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remorg.sharepoint.com/sites/Shared/Documents/Sustainability Program/v2025 CSP/v.2025 checklists/"/>
    </mc:Choice>
  </mc:AlternateContent>
  <xr:revisionPtr revIDLastSave="0" documentId="8_{3F562E8F-03A6-4215-9B1E-4551E90BDB22}" xr6:coauthVersionLast="47" xr6:coauthVersionMax="47" xr10:uidLastSave="{00000000-0000-0000-0000-000000000000}"/>
  <bookViews>
    <workbookView xWindow="-108" yWindow="-108" windowWidth="23256" windowHeight="13896" tabRatio="500" xr2:uid="{00000000-000D-0000-FFFF-FFFF00000000}"/>
  </bookViews>
  <sheets>
    <sheet name="Multifamily Checklist" sheetId="1" r:id="rId1"/>
  </sheets>
  <definedNames>
    <definedName name="_xlfn_AGGREGATE">none</definedName>
    <definedName name="answer" localSheetId="0">'Multifamily Checklist'!$F$4:$F$4</definedName>
    <definedName name="answer">#REF!</definedName>
    <definedName name="grandtotal" localSheetId="0">'Multifamily Checklist'!$K$46</definedName>
    <definedName name="grandtotal">#REF!</definedName>
    <definedName name="_xlnm.Print_Area" localSheetId="0">'Multifamily Checklist'!$A$1:$N$50</definedName>
    <definedName name="responses" localSheetId="0">'Multifamily Checklist'!$F$50:$F$51</definedName>
    <definedName name="respon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6" i="1" l="1"/>
  <c r="H45" i="1"/>
  <c r="G45" i="1"/>
  <c r="F45" i="1"/>
  <c r="H44" i="1"/>
  <c r="G44" i="1"/>
  <c r="F44" i="1"/>
  <c r="P43" i="1"/>
  <c r="M44" i="1" s="1"/>
  <c r="O43" i="1"/>
  <c r="L44" i="1" s="1"/>
  <c r="N43" i="1"/>
  <c r="K44" i="1" s="1"/>
  <c r="H43" i="1"/>
  <c r="G43" i="1"/>
  <c r="F43" i="1"/>
  <c r="H42" i="1"/>
  <c r="G42" i="1"/>
  <c r="F42" i="1"/>
  <c r="H41" i="1"/>
  <c r="G41" i="1"/>
  <c r="F41" i="1"/>
  <c r="H40" i="1"/>
  <c r="G40" i="1"/>
  <c r="F40" i="1"/>
  <c r="N39" i="1"/>
  <c r="H39" i="1"/>
  <c r="G39" i="1"/>
  <c r="F39" i="1"/>
  <c r="P38" i="1"/>
  <c r="O38" i="1"/>
  <c r="N38" i="1"/>
  <c r="H38" i="1"/>
  <c r="G38" i="1"/>
  <c r="F38" i="1"/>
  <c r="P37" i="1"/>
  <c r="O37" i="1"/>
  <c r="N37" i="1"/>
  <c r="H37" i="1"/>
  <c r="G37" i="1"/>
  <c r="F37" i="1"/>
  <c r="P36" i="1"/>
  <c r="O36" i="1"/>
  <c r="N36" i="1"/>
  <c r="P35" i="1"/>
  <c r="O35" i="1"/>
  <c r="N35" i="1"/>
  <c r="P34" i="1"/>
  <c r="O34" i="1"/>
  <c r="N34" i="1"/>
  <c r="P33" i="1"/>
  <c r="M40" i="1" s="1"/>
  <c r="O33" i="1"/>
  <c r="N33" i="1"/>
  <c r="F33" i="1"/>
  <c r="H32" i="1"/>
  <c r="G32" i="1"/>
  <c r="F32" i="1"/>
  <c r="H31" i="1"/>
  <c r="G31" i="1"/>
  <c r="F31" i="1"/>
  <c r="H30" i="1"/>
  <c r="G30" i="1"/>
  <c r="F30" i="1"/>
  <c r="N29" i="1"/>
  <c r="H29" i="1"/>
  <c r="G29" i="1"/>
  <c r="F29" i="1"/>
  <c r="P28" i="1"/>
  <c r="O28" i="1"/>
  <c r="N28" i="1"/>
  <c r="H28" i="1"/>
  <c r="G28" i="1"/>
  <c r="F28" i="1"/>
  <c r="P27" i="1"/>
  <c r="O27" i="1"/>
  <c r="N27" i="1"/>
  <c r="H27" i="1"/>
  <c r="G27" i="1"/>
  <c r="F27" i="1"/>
  <c r="P26" i="1"/>
  <c r="O26" i="1"/>
  <c r="N26" i="1"/>
  <c r="H26" i="1"/>
  <c r="G26" i="1"/>
  <c r="F26" i="1"/>
  <c r="P25" i="1"/>
  <c r="O25" i="1"/>
  <c r="N25" i="1"/>
  <c r="H25" i="1"/>
  <c r="G25" i="1"/>
  <c r="F25" i="1"/>
  <c r="P24" i="1"/>
  <c r="O24" i="1"/>
  <c r="N24" i="1"/>
  <c r="H24" i="1"/>
  <c r="G24" i="1"/>
  <c r="F24" i="1"/>
  <c r="P23" i="1"/>
  <c r="O23" i="1"/>
  <c r="N23" i="1"/>
  <c r="H23" i="1"/>
  <c r="G23" i="1"/>
  <c r="F23" i="1"/>
  <c r="P22" i="1"/>
  <c r="O22" i="1"/>
  <c r="N22" i="1"/>
  <c r="H22" i="1"/>
  <c r="G22" i="1"/>
  <c r="F22" i="1"/>
  <c r="P21" i="1"/>
  <c r="O21" i="1"/>
  <c r="N21" i="1"/>
  <c r="P20" i="1"/>
  <c r="O20" i="1"/>
  <c r="N20" i="1"/>
  <c r="P19" i="1"/>
  <c r="O19" i="1"/>
  <c r="N19" i="1"/>
  <c r="P18" i="1"/>
  <c r="O18" i="1"/>
  <c r="N18" i="1"/>
  <c r="P14" i="1"/>
  <c r="O14" i="1"/>
  <c r="N14" i="1"/>
  <c r="P13" i="1"/>
  <c r="O13" i="1"/>
  <c r="N13" i="1"/>
  <c r="P12" i="1"/>
  <c r="O12" i="1"/>
  <c r="N12" i="1"/>
  <c r="P11" i="1"/>
  <c r="O11" i="1"/>
  <c r="N11" i="1"/>
  <c r="P10" i="1"/>
  <c r="O10" i="1"/>
  <c r="N10" i="1"/>
  <c r="P9" i="1"/>
  <c r="O9" i="1"/>
  <c r="N9" i="1"/>
  <c r="P8" i="1"/>
  <c r="O8" i="1"/>
  <c r="N8" i="1"/>
  <c r="P7" i="1"/>
  <c r="O7" i="1"/>
  <c r="N7" i="1"/>
  <c r="P6" i="1"/>
  <c r="O6" i="1"/>
  <c r="N6" i="1"/>
  <c r="P5" i="1"/>
  <c r="O5" i="1"/>
  <c r="N5" i="1"/>
  <c r="P4" i="1"/>
  <c r="O4" i="1"/>
  <c r="N4" i="1"/>
  <c r="D47" i="1" l="1"/>
  <c r="C47" i="1"/>
  <c r="E47" i="1"/>
  <c r="C34" i="1"/>
  <c r="L30" i="1"/>
  <c r="L15" i="1"/>
  <c r="E34" i="1"/>
  <c r="K40" i="1"/>
  <c r="M30" i="1"/>
  <c r="D34" i="1"/>
  <c r="K15" i="1"/>
  <c r="K30" i="1"/>
  <c r="M15" i="1"/>
  <c r="L40" i="1"/>
  <c r="M46" i="1"/>
  <c r="K46" i="1" l="1"/>
</calcChain>
</file>

<file path=xl/sharedStrings.xml><?xml version="1.0" encoding="utf-8"?>
<sst xmlns="http://schemas.openxmlformats.org/spreadsheetml/2006/main" count="118" uniqueCount="95">
  <si>
    <t xml:space="preserve">             </t>
  </si>
  <si>
    <t>Property name and location</t>
  </si>
  <si>
    <t>Note: Reference the CSP guidebook and tools for multifamily properties for instructions on completing checklist items. irem.org/csp</t>
  </si>
  <si>
    <t>Requirements for every property</t>
  </si>
  <si>
    <t>Yes</t>
  </si>
  <si>
    <t>Health points                             Minimum 2 points</t>
  </si>
  <si>
    <t>Possible points: 21</t>
  </si>
  <si>
    <t>No</t>
  </si>
  <si>
    <t>?</t>
  </si>
  <si>
    <t>Baseline Management</t>
  </si>
  <si>
    <t>H.1 Establish a green construction policy for rehabs and unit turnovers (1 pt.)</t>
  </si>
  <si>
    <t>B.1 Perform a sustainability and climate-related risk and opportunity assessment of the property</t>
  </si>
  <si>
    <t>H.2 Engage residents in health and wellness (1 pt.)</t>
  </si>
  <si>
    <t>B.2 Align sustainability and investment goals for the property and include sustainability metrics in owner reporting</t>
  </si>
  <si>
    <t>H.3 Follow air filtration best practices for common areas and units (1 pt.)</t>
  </si>
  <si>
    <t>B.3 Implement at least five policies to advance sustainability at the property</t>
  </si>
  <si>
    <t>H.4 Establish at least three additional policies that foster health and wellness among residents, employees, vendors, the neighborhood, and/or the community (1 pt.)</t>
  </si>
  <si>
    <t>Baseline Energy</t>
  </si>
  <si>
    <t>H.5 Establish a smoke-free policy for the entire property (2 pts.)</t>
  </si>
  <si>
    <t>B.4 Part 1: Benchmark energy usage and greenhouse gas emissions</t>
  </si>
  <si>
    <t>H.6 Use healthy, low-emitting materials in common areas (2 pts.)</t>
  </si>
  <si>
    <t>B.4 Part 2: Submit an energy assessment that includes a 3-year improvement plan or meet an accepted initial construction standard</t>
  </si>
  <si>
    <t>H.7 Use healthy, low-emitting materials for rehabs and unit turnovers (2 pts.)</t>
  </si>
  <si>
    <t>Baseline Water</t>
  </si>
  <si>
    <t>H.8 Employ green cleaning services for common areas (2 pts.)</t>
  </si>
  <si>
    <t>B.5 Part 1: Benchmark water usage</t>
  </si>
  <si>
    <t>H.9 Establish integrated pest management (IPM) in areas under management control (3 pts.)</t>
  </si>
  <si>
    <t>B.5 Part 2: Submit a water assessment that includes a 3-year improvement plan or meet an accepted initial construction standard</t>
  </si>
  <si>
    <t>H.10 Conduct or obtain annual indoor air quality testing in areas under management control (3 pts.)</t>
  </si>
  <si>
    <t>Baseline Health</t>
  </si>
  <si>
    <t>H.11 Provide at least three wellness amenities and/or services for residents (3 pts.)</t>
  </si>
  <si>
    <t>B.6 Establish a healthy property operations program</t>
  </si>
  <si>
    <t xml:space="preserve">TOTAL </t>
  </si>
  <si>
    <t>Baseline Recycling</t>
  </si>
  <si>
    <t>B.7 Assess recycling practices, options, and compliance requirements</t>
  </si>
  <si>
    <t>Recycling points                          Minimum 2 points</t>
  </si>
  <si>
    <t>Possible points: 18</t>
  </si>
  <si>
    <t>Baseline Purchasing</t>
  </si>
  <si>
    <t>R.1 Install recycling signage throughout the property (1 pt.)</t>
  </si>
  <si>
    <t>B.8 Assess procurement practices and options</t>
  </si>
  <si>
    <t>R.2 Provide information on recycling program to residents (1 pt.)</t>
  </si>
  <si>
    <t>R.3 Establish a construction waste management plan for rehabs and unit turnovers (1 pt.)</t>
  </si>
  <si>
    <t>Energy points                                Minimum 2 points</t>
  </si>
  <si>
    <t>Possible points: 20</t>
  </si>
  <si>
    <t>R.4 Establish a policy for recycling e-waste, batteries, light bulbs, and bulk items (1 pt.)</t>
  </si>
  <si>
    <t>E.1 Demonstrate ongoing training on energy management for property management team (1 pt.)</t>
  </si>
  <si>
    <t>R.5 Set diversion rate goals for the property (1 pt.)</t>
  </si>
  <si>
    <t>E.2 Hold periodic site manager-maintenance supervisor meetings to discuss energy management and property financials (1 pt.)</t>
  </si>
  <si>
    <t>R.6 Achieve a minimum diversion rate of 20% for the property (1 pt.)</t>
  </si>
  <si>
    <t>E.3 Conduct a walk-through to detect malfunctioning equipment and opportunities for improvement (1 pt.)</t>
  </si>
  <si>
    <t>R.7 Establish recycling services (2 pts.)</t>
  </si>
  <si>
    <t>E.4 Provide information to residents on energy management (1 pt.)</t>
  </si>
  <si>
    <t>R.8 Hold regular recycling and/or donation drives for residents (2 pts.)</t>
  </si>
  <si>
    <t>R.9 Achieve a minimum diversion rate of 25% for the property (2 pts.)</t>
  </si>
  <si>
    <t>R.10 Achieve a minimum diversion rate of 30% for the property (3 pts.)</t>
  </si>
  <si>
    <t>R.11 Establish additional recycling services (3 pts.)</t>
  </si>
  <si>
    <t>E.9 Install EV charging stations (3 pts.)</t>
  </si>
  <si>
    <t>E.10 Use renewable energy (3 pts.)</t>
  </si>
  <si>
    <t>E.11 Demonstrate innovation in energy efficiency through new methods, technologies, and pilot programs (3 pts.)</t>
  </si>
  <si>
    <t>Purchasing points                        Minimum 2 points</t>
  </si>
  <si>
    <t>Possible points: 12</t>
  </si>
  <si>
    <t>P.1 Use green-certified products in common areas (1 pt.)</t>
  </si>
  <si>
    <t>P.2 Use reusable or compostable kitchen products (cups, forks, etc.) for management operations and in on-site kitchens and clubhouses (1 pt.)</t>
  </si>
  <si>
    <t>P.3 Use sustainable paper for marketing materials or establish a paperless marketing and leasing program (2 pts.)</t>
  </si>
  <si>
    <t>Water points                                  Minimum 2 points</t>
  </si>
  <si>
    <t>Possible points: 17</t>
  </si>
  <si>
    <t>P.4 Assess vendor and supplier compliance with sustainability requirements (2 pts.)</t>
  </si>
  <si>
    <t>W.1 Demonstrate ongoing training on water management for maintenance team (1 pt.)</t>
  </si>
  <si>
    <t>P.5 Include sustainability clauses in vendor and supplier contracts (3 pts.)</t>
  </si>
  <si>
    <t>W.2 Check for water leaks (1 pt.)</t>
  </si>
  <si>
    <t>P.6 Use green power or purchase renewable energy credits (3 pts.)</t>
  </si>
  <si>
    <t>W.3 Provide information on water management to residents (1 pt.)</t>
  </si>
  <si>
    <t>W.4 Achieve one of the following: (1) Water Score of 60+ or (2) 5%+ reduction in water use (1 pt.)</t>
  </si>
  <si>
    <t>W.5 Install high-efficiency water fixtures (2 pts.)</t>
  </si>
  <si>
    <t>W.6 Achieve one of the following: (1) Water Score of 70+ or (2) 10%+ reduction in water use (2 pts.)</t>
  </si>
  <si>
    <t xml:space="preserve">Bonus point                     </t>
  </si>
  <si>
    <t>Possible points: 1</t>
  </si>
  <si>
    <t>W.7 Achieve one of the following: (1) Water Score of 80+ or (2) 15%+ reduction in water use (3 pts.)</t>
  </si>
  <si>
    <t>BONUS.1 Application submitted by a CSP-AP (1 pt.)</t>
  </si>
  <si>
    <t>W.8 Install one of the following: (1) native/drought-resistant landscaping or (2) efficient irrigation system (3 pts.)</t>
  </si>
  <si>
    <t>W.9 Demonstrate innovation in water efficiency through new methods, technologies, and pilot programs (3 pts.)</t>
  </si>
  <si>
    <t>Grand total</t>
  </si>
  <si>
    <t>Energy  –  Common-area Site EUI thresholds for E.6, E.7 and E.8</t>
  </si>
  <si>
    <t>Multifamily, common-area Site EUI (kBtu/sf/yr):      E.6  ≤ 2.9        E.7  ≤ 2.1        E.8  ≤ 1.6</t>
  </si>
  <si>
    <t>Each item is earned by any one of three options: the ENERGY STAR score, the reduction over baseline, or the common-area Site EUI threshold.</t>
  </si>
  <si>
    <t>Option 3 is for communities that cannot reach resident energy data. The meters selected for metrics must exclude any system serving resident units, and the Site EUI denominator is the whole community’s gross floor area, not the common area alone.</t>
  </si>
  <si>
    <t>Option 3 requires at least 95% data coverage, declared on the CSP Multifamily Site EUI verification workbook.</t>
  </si>
  <si>
    <r>
      <t xml:space="preserve">Multifamily Community Checklist
Version 2025
</t>
    </r>
    <r>
      <rPr>
        <sz val="12"/>
        <color rgb="FFB31983"/>
        <rFont val="Cambria"/>
        <family val="1"/>
      </rPr>
      <t>rev. 10.1.26</t>
    </r>
  </si>
  <si>
    <r>
      <t>Achieve the ENERGY STAR property certification, LEED</t>
    </r>
    <r>
      <rPr>
        <vertAlign val="superscript"/>
        <sz val="10"/>
        <color rgb="FFFFFFFF"/>
        <rFont val="Cambria"/>
        <family val="1"/>
      </rPr>
      <t>®</t>
    </r>
    <r>
      <rPr>
        <sz val="10"/>
        <color rgb="FFFFFFFF"/>
        <rFont val="Cambria"/>
        <family val="1"/>
        <charset val="1"/>
      </rPr>
      <t xml:space="preserve"> O+M, Green Globes</t>
    </r>
    <r>
      <rPr>
        <vertAlign val="superscript"/>
        <sz val="10"/>
        <color rgb="FFFFFFFF"/>
        <rFont val="Cambria"/>
        <family val="1"/>
      </rPr>
      <t>®</t>
    </r>
    <r>
      <rPr>
        <sz val="10"/>
        <color rgb="FFFFFFFF"/>
        <rFont val="Cambria"/>
        <family val="1"/>
        <charset val="1"/>
      </rPr>
      <t xml:space="preserve"> for Existing Buildings, BREEAM</t>
    </r>
    <r>
      <rPr>
        <vertAlign val="superscript"/>
        <sz val="10"/>
        <color rgb="FFFFFFFF"/>
        <rFont val="Cambria"/>
        <family val="1"/>
      </rPr>
      <t>®</t>
    </r>
    <r>
      <rPr>
        <sz val="10"/>
        <color rgb="FFFFFFFF"/>
        <rFont val="Cambria"/>
        <family val="1"/>
        <charset val="1"/>
      </rPr>
      <t xml:space="preserve"> USA In-Use, or an IREM</t>
    </r>
    <r>
      <rPr>
        <vertAlign val="superscript"/>
        <sz val="10"/>
        <color rgb="FFFFFFFF"/>
        <rFont val="Cambria"/>
        <family val="1"/>
      </rPr>
      <t>®</t>
    </r>
    <r>
      <rPr>
        <sz val="10"/>
        <color rgb="FFFFFFFF"/>
        <rFont val="Cambria"/>
        <family val="1"/>
        <charset val="1"/>
      </rPr>
      <t>-approved local standard</t>
    </r>
  </si>
  <si>
    <r>
      <t>Achieve LEED</t>
    </r>
    <r>
      <rPr>
        <vertAlign val="superscript"/>
        <sz val="10"/>
        <color rgb="FFFFFFFF"/>
        <rFont val="Cambria"/>
        <family val="1"/>
      </rPr>
      <t>®</t>
    </r>
    <r>
      <rPr>
        <sz val="10"/>
        <color rgb="FFFFFFFF"/>
        <rFont val="Cambria"/>
        <family val="1"/>
        <charset val="1"/>
      </rPr>
      <t xml:space="preserve"> O+M, Green Globes</t>
    </r>
    <r>
      <rPr>
        <vertAlign val="superscript"/>
        <sz val="10"/>
        <color rgb="FFFFFFFF"/>
        <rFont val="Cambria"/>
        <family val="1"/>
      </rPr>
      <t>®</t>
    </r>
    <r>
      <rPr>
        <sz val="10"/>
        <color rgb="FFFFFFFF"/>
        <rFont val="Cambria"/>
        <family val="1"/>
        <charset val="1"/>
      </rPr>
      <t xml:space="preserve"> for Existing Buildings, BREEAM</t>
    </r>
    <r>
      <rPr>
        <vertAlign val="superscript"/>
        <sz val="10"/>
        <color rgb="FFFFFFFF"/>
        <rFont val="Cambria"/>
        <family val="1"/>
      </rPr>
      <t>®</t>
    </r>
    <r>
      <rPr>
        <sz val="10"/>
        <color rgb="FFFFFFFF"/>
        <rFont val="Cambria"/>
        <family val="1"/>
        <charset val="1"/>
      </rPr>
      <t xml:space="preserve"> USA In-Use, or an IREM-approved local standard</t>
    </r>
  </si>
  <si>
    <t>E.6 Achieve one of the following: (1) ENERGY STAR score of 70+, (2) 5%+ reduction in energy use, or (3) a common-area Site EUI of 2.9 or below (1 pt.)</t>
  </si>
  <si>
    <t>E.7 Achieve one of the following: (1) ENERGY STAR score of 75+, (2) 10%+ reduction in energy use, or (3) a common-area Site EUI of 2.1 or below (2 pts.)</t>
  </si>
  <si>
    <t>E.8 Achieve one of the following: (1) ENERGY STAR score of 80+, (2) 15%+ reduction in energy use, or (3) a common-area Site EUI of 1.6 or below (3 pts.)</t>
  </si>
  <si>
    <r>
      <t>E.5 Commit to installing ENERGY STAR</t>
    </r>
    <r>
      <rPr>
        <vertAlign val="superscript"/>
        <sz val="10"/>
        <color rgb="FF414042"/>
        <rFont val="Cambria"/>
        <family val="1"/>
      </rPr>
      <t>®</t>
    </r>
    <r>
      <rPr>
        <sz val="10"/>
        <color rgb="FF414042"/>
        <rFont val="Cambria"/>
        <family val="1"/>
      </rPr>
      <t xml:space="preserve"> equipment during rehabs and unit turnovers (1 pt.)</t>
    </r>
  </si>
  <si>
    <r>
      <t xml:space="preserve">Minimum points required to achieve certification: </t>
    </r>
    <r>
      <rPr>
        <b/>
        <sz val="14"/>
        <color rgb="FF434E7E"/>
        <rFont val="Cambria"/>
        <family val="1"/>
      </rPr>
      <t>62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</si>
</sst>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charset val="1"/>
    </font>
    <font>
      <sz val="10"/>
      <name val="Arial"/>
      <family val="2"/>
      <charset val="1"/>
    </font>
    <font>
      <sz val="8"/>
      <name val="Cambria"/>
      <family val="1"/>
      <charset val="1"/>
    </font>
    <font>
      <sz val="8"/>
      <color rgb="FFFFFFFF"/>
      <name val="Cambria"/>
      <family val="1"/>
      <charset val="1"/>
    </font>
    <font>
      <sz val="10"/>
      <name val="Cambria"/>
      <family val="1"/>
      <charset val="1"/>
    </font>
    <font>
      <b/>
      <sz val="10"/>
      <name val="Cambria"/>
      <family val="1"/>
      <charset val="1"/>
    </font>
    <font>
      <b/>
      <sz val="10"/>
      <color rgb="FF333333"/>
      <name val="Cambria"/>
      <family val="1"/>
      <charset val="1"/>
    </font>
    <font>
      <b/>
      <sz val="10"/>
      <color rgb="FFFFFFFF"/>
      <name val="Cambria"/>
      <family val="1"/>
      <charset val="1"/>
    </font>
    <font>
      <sz val="10"/>
      <color rgb="FFFFFFFF"/>
      <name val="Cambria"/>
      <family val="1"/>
      <charset val="1"/>
    </font>
    <font>
      <sz val="10"/>
      <color rgb="FF969696"/>
      <name val="Cambria"/>
      <family val="1"/>
      <charset val="1"/>
    </font>
    <font>
      <sz val="10"/>
      <color rgb="FF333333"/>
      <name val="Cambria"/>
      <family val="1"/>
      <charset val="1"/>
    </font>
    <font>
      <b/>
      <sz val="8"/>
      <name val="Cambria"/>
      <family val="1"/>
      <charset val="1"/>
    </font>
    <font>
      <b/>
      <sz val="10"/>
      <color rgb="FF434E7E"/>
      <name val="Cambria"/>
      <family val="1"/>
      <charset val="1"/>
    </font>
    <font>
      <sz val="20"/>
      <color rgb="FFB31983"/>
      <name val="Cambria"/>
      <family val="1"/>
    </font>
    <font>
      <sz val="12"/>
      <color rgb="FFB31983"/>
      <name val="Cambria"/>
      <family val="1"/>
    </font>
    <font>
      <vertAlign val="superscript"/>
      <sz val="10"/>
      <color rgb="FFFFFFFF"/>
      <name val="Cambria"/>
      <family val="1"/>
    </font>
    <font>
      <b/>
      <sz val="10"/>
      <color rgb="FF434E7E"/>
      <name val="Cambria"/>
      <family val="1"/>
    </font>
    <font>
      <sz val="10"/>
      <color rgb="FF414042"/>
      <name val="Cambria"/>
      <family val="1"/>
    </font>
    <font>
      <b/>
      <sz val="10"/>
      <color rgb="FF414042"/>
      <name val="Cambria"/>
      <family val="1"/>
      <charset val="1"/>
    </font>
    <font>
      <sz val="10"/>
      <color rgb="FF414042"/>
      <name val="Cambria"/>
      <family val="1"/>
      <charset val="1"/>
    </font>
    <font>
      <vertAlign val="superscript"/>
      <sz val="10"/>
      <color rgb="FF414042"/>
      <name val="Cambria"/>
      <family val="1"/>
    </font>
    <font>
      <b/>
      <sz val="14"/>
      <color rgb="FF434E7E"/>
      <name val="Cambria"/>
      <family val="1"/>
    </font>
  </fonts>
  <fills count="14">
    <fill>
      <patternFill patternType="none"/>
    </fill>
    <fill>
      <patternFill patternType="gray125"/>
    </fill>
    <fill>
      <patternFill patternType="solid">
        <fgColor rgb="FFFFFFFF"/>
        <bgColor rgb="FFFFFFCC"/>
      </patternFill>
    </fill>
    <fill>
      <patternFill patternType="solid">
        <fgColor rgb="FF808080"/>
        <bgColor rgb="FF969696"/>
      </patternFill>
    </fill>
    <fill>
      <patternFill patternType="solid">
        <fgColor rgb="FFC0C0C0"/>
        <bgColor rgb="FFCCCCFF"/>
      </patternFill>
    </fill>
    <fill>
      <patternFill patternType="solid">
        <fgColor rgb="FFFFC629"/>
        <bgColor rgb="FFFFFF00"/>
      </patternFill>
    </fill>
    <fill>
      <patternFill patternType="solid">
        <fgColor rgb="FF434E7E"/>
        <bgColor rgb="FF003366"/>
      </patternFill>
    </fill>
    <fill>
      <patternFill patternType="solid">
        <fgColor rgb="FF6BC14C"/>
        <bgColor rgb="FF008080"/>
      </patternFill>
    </fill>
    <fill>
      <patternFill patternType="solid">
        <fgColor rgb="FFB31983"/>
        <bgColor rgb="FF993366"/>
      </patternFill>
    </fill>
    <fill>
      <patternFill patternType="solid">
        <fgColor rgb="FFF88D2B"/>
        <bgColor rgb="FFFF9900"/>
      </patternFill>
    </fill>
    <fill>
      <patternFill patternType="solid">
        <fgColor theme="0"/>
        <bgColor rgb="FFFFFFCC"/>
      </patternFill>
    </fill>
    <fill>
      <patternFill patternType="solid">
        <fgColor theme="0"/>
        <bgColor rgb="FF003366"/>
      </patternFill>
    </fill>
    <fill>
      <patternFill patternType="solid">
        <fgColor rgb="FFFFC629"/>
        <bgColor indexed="64"/>
      </patternFill>
    </fill>
    <fill>
      <patternFill patternType="solid">
        <fgColor rgb="FF697CB7"/>
        <bgColor rgb="FF808080"/>
      </patternFill>
    </fill>
  </fills>
  <borders count="19">
    <border>
      <left/>
      <right/>
      <top/>
      <bottom/>
      <diagonal/>
    </border>
    <border>
      <left/>
      <right style="thin">
        <color rgb="FF339966"/>
      </right>
      <top/>
      <bottom/>
      <diagonal/>
    </border>
    <border>
      <left style="medium">
        <color rgb="FFC0C0C0"/>
      </left>
      <right style="medium">
        <color rgb="FFC0C0C0"/>
      </right>
      <top style="medium">
        <color rgb="FFC0C0C0"/>
      </top>
      <bottom style="medium">
        <color rgb="FFC0C0C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339966"/>
      </left>
      <right style="thin">
        <color auto="1"/>
      </right>
      <top style="thin">
        <color auto="1"/>
      </top>
      <bottom style="thin">
        <color auto="1"/>
      </bottom>
      <diagonal/>
    </border>
  </borders>
  <cellStyleXfs count="2">
    <xf numFmtId="0" fontId="0" fillId="0" borderId="0"/>
    <xf numFmtId="0" fontId="1" fillId="0" borderId="0"/>
  </cellStyleXfs>
  <cellXfs count="81">
    <xf numFmtId="0" fontId="0" fillId="0" borderId="0" xfId="0"/>
    <xf numFmtId="0" fontId="6" fillId="0" borderId="2" xfId="0" applyFont="1" applyBorder="1" applyAlignment="1" applyProtection="1">
      <alignment horizontal="left" vertical="top" wrapText="1"/>
      <protection locked="0"/>
    </xf>
    <xf numFmtId="0" fontId="2" fillId="0" borderId="0" xfId="0" applyFont="1" applyAlignment="1">
      <alignment wrapText="1"/>
    </xf>
    <xf numFmtId="0" fontId="2" fillId="0" borderId="0" xfId="0" applyFont="1" applyAlignment="1">
      <alignment horizontal="center" wrapText="1"/>
    </xf>
    <xf numFmtId="0" fontId="3" fillId="2" borderId="0" xfId="0" applyFont="1" applyFill="1" applyAlignment="1">
      <alignment wrapText="1"/>
    </xf>
    <xf numFmtId="0" fontId="4" fillId="0" borderId="0" xfId="0" applyFont="1" applyAlignment="1">
      <alignment wrapText="1"/>
    </xf>
    <xf numFmtId="0" fontId="5" fillId="2" borderId="0" xfId="0" applyFont="1" applyFill="1" applyAlignment="1">
      <alignment vertical="center" wrapText="1"/>
    </xf>
    <xf numFmtId="0" fontId="2" fillId="2" borderId="0" xfId="0" applyFont="1" applyFill="1" applyAlignment="1">
      <alignment wrapText="1"/>
    </xf>
    <xf numFmtId="0" fontId="4" fillId="2" borderId="0" xfId="0" applyFont="1" applyFill="1" applyAlignment="1">
      <alignment wrapText="1"/>
    </xf>
    <xf numFmtId="0" fontId="7" fillId="3" borderId="3" xfId="0" applyFont="1" applyFill="1" applyBorder="1" applyAlignment="1">
      <alignment wrapText="1"/>
    </xf>
    <xf numFmtId="0" fontId="7" fillId="3" borderId="4" xfId="0" applyFont="1" applyFill="1" applyBorder="1" applyAlignment="1">
      <alignment vertical="center" wrapText="1"/>
    </xf>
    <xf numFmtId="0" fontId="7" fillId="3" borderId="4" xfId="0" applyFont="1" applyFill="1" applyBorder="1" applyAlignment="1">
      <alignment horizontal="center" wrapText="1"/>
    </xf>
    <xf numFmtId="0" fontId="7" fillId="3" borderId="5" xfId="0" applyFont="1" applyFill="1" applyBorder="1" applyAlignment="1">
      <alignment wrapText="1"/>
    </xf>
    <xf numFmtId="0" fontId="8" fillId="2" borderId="0" xfId="0" applyFont="1" applyFill="1" applyAlignment="1">
      <alignment wrapText="1"/>
    </xf>
    <xf numFmtId="0" fontId="4" fillId="0" borderId="0" xfId="0" applyFont="1" applyAlignment="1">
      <alignment horizontal="center" wrapText="1"/>
    </xf>
    <xf numFmtId="0" fontId="4" fillId="2" borderId="0" xfId="0" applyFont="1" applyFill="1" applyAlignment="1">
      <alignment horizontal="center" wrapText="1"/>
    </xf>
    <xf numFmtId="0" fontId="4" fillId="2" borderId="9" xfId="0" applyFont="1" applyFill="1" applyBorder="1" applyAlignment="1">
      <alignment horizontal="center" wrapText="1"/>
    </xf>
    <xf numFmtId="0" fontId="5" fillId="4" borderId="11" xfId="0" applyFont="1" applyFill="1" applyBorder="1" applyAlignment="1" applyProtection="1">
      <alignment horizontal="center" wrapText="1"/>
      <protection locked="0"/>
    </xf>
    <xf numFmtId="0" fontId="5" fillId="0" borderId="0" xfId="0" applyFont="1" applyAlignment="1">
      <alignment horizontal="center" wrapText="1"/>
    </xf>
    <xf numFmtId="0" fontId="5" fillId="2" borderId="3" xfId="0" applyFont="1" applyFill="1" applyBorder="1" applyAlignment="1">
      <alignment horizontal="right" wrapText="1"/>
    </xf>
    <xf numFmtId="0" fontId="4" fillId="2" borderId="15" xfId="0" applyFont="1" applyFill="1" applyBorder="1" applyAlignment="1">
      <alignment horizontal="center" wrapText="1"/>
    </xf>
    <xf numFmtId="0" fontId="4" fillId="2" borderId="16" xfId="0" applyFont="1" applyFill="1" applyBorder="1" applyAlignment="1">
      <alignment horizontal="center" wrapText="1"/>
    </xf>
    <xf numFmtId="0" fontId="5" fillId="2" borderId="0" xfId="0" applyFont="1" applyFill="1" applyAlignment="1">
      <alignment horizontal="center" wrapText="1"/>
    </xf>
    <xf numFmtId="0" fontId="5" fillId="3" borderId="3" xfId="0" applyFont="1" applyFill="1" applyBorder="1" applyAlignment="1">
      <alignment horizontal="center" wrapText="1"/>
    </xf>
    <xf numFmtId="0" fontId="5" fillId="3" borderId="5" xfId="0" applyFont="1" applyFill="1" applyBorder="1" applyAlignment="1">
      <alignment horizontal="center" wrapText="1"/>
    </xf>
    <xf numFmtId="0" fontId="4" fillId="2" borderId="3" xfId="0" applyFont="1" applyFill="1" applyBorder="1" applyAlignment="1">
      <alignment wrapText="1"/>
    </xf>
    <xf numFmtId="0" fontId="5" fillId="2" borderId="14" xfId="0" applyFont="1" applyFill="1" applyBorder="1" applyAlignment="1">
      <alignment horizontal="right" wrapText="1"/>
    </xf>
    <xf numFmtId="0" fontId="9" fillId="0" borderId="0" xfId="0" applyFont="1" applyAlignment="1">
      <alignment wrapText="1"/>
    </xf>
    <xf numFmtId="0" fontId="4" fillId="2" borderId="14" xfId="0" applyFont="1" applyFill="1" applyBorder="1" applyAlignment="1">
      <alignment wrapText="1"/>
    </xf>
    <xf numFmtId="0" fontId="5" fillId="2" borderId="0" xfId="0" applyFont="1" applyFill="1" applyAlignment="1">
      <alignment horizontal="right" wrapText="1"/>
    </xf>
    <xf numFmtId="0" fontId="11" fillId="2" borderId="0" xfId="0" applyFont="1" applyFill="1" applyAlignment="1">
      <alignment horizontal="center" wrapText="1"/>
    </xf>
    <xf numFmtId="0" fontId="2" fillId="2" borderId="0" xfId="0" applyFont="1" applyFill="1" applyAlignment="1">
      <alignment horizontal="center" wrapText="1"/>
    </xf>
    <xf numFmtId="0" fontId="10" fillId="0" borderId="13" xfId="0" applyFont="1" applyBorder="1" applyAlignment="1">
      <alignment wrapText="1"/>
    </xf>
    <xf numFmtId="0" fontId="12" fillId="5" borderId="6" xfId="0" applyFont="1" applyFill="1" applyBorder="1" applyAlignment="1">
      <alignment wrapText="1"/>
    </xf>
    <xf numFmtId="0" fontId="12" fillId="5" borderId="7" xfId="0" applyFont="1" applyFill="1" applyBorder="1" applyAlignment="1">
      <alignment horizontal="center" wrapText="1"/>
    </xf>
    <xf numFmtId="0" fontId="12" fillId="5" borderId="8" xfId="0" applyFont="1" applyFill="1" applyBorder="1" applyAlignment="1">
      <alignment horizontal="center" wrapText="1"/>
    </xf>
    <xf numFmtId="0" fontId="13" fillId="2" borderId="1" xfId="0" applyFont="1" applyFill="1" applyBorder="1" applyAlignment="1">
      <alignment horizontal="left" vertical="center" wrapText="1"/>
    </xf>
    <xf numFmtId="0" fontId="8" fillId="6" borderId="17" xfId="0" applyFont="1" applyFill="1" applyBorder="1" applyAlignment="1">
      <alignment horizontal="left" wrapText="1"/>
    </xf>
    <xf numFmtId="0" fontId="7" fillId="6" borderId="3" xfId="0" applyFont="1" applyFill="1" applyBorder="1" applyAlignment="1">
      <alignment wrapText="1"/>
    </xf>
    <xf numFmtId="0" fontId="7" fillId="6" borderId="4" xfId="0" applyFont="1" applyFill="1" applyBorder="1" applyAlignment="1">
      <alignment wrapText="1"/>
    </xf>
    <xf numFmtId="0" fontId="7" fillId="6" borderId="4" xfId="0" applyFont="1" applyFill="1" applyBorder="1" applyAlignment="1">
      <alignment horizontal="center" wrapText="1"/>
    </xf>
    <xf numFmtId="0" fontId="7" fillId="6" borderId="5" xfId="0" applyFont="1" applyFill="1" applyBorder="1" applyAlignment="1">
      <alignment horizontal="center" wrapText="1"/>
    </xf>
    <xf numFmtId="0" fontId="7" fillId="7" borderId="6" xfId="0" applyFont="1" applyFill="1" applyBorder="1" applyAlignment="1">
      <alignment horizontal="left" wrapText="1"/>
    </xf>
    <xf numFmtId="0" fontId="7" fillId="7" borderId="7" xfId="0" applyFont="1" applyFill="1" applyBorder="1" applyAlignment="1">
      <alignment horizontal="center" wrapText="1"/>
    </xf>
    <xf numFmtId="0" fontId="7" fillId="7" borderId="8" xfId="0" applyFont="1" applyFill="1" applyBorder="1" applyAlignment="1">
      <alignment horizontal="center" wrapText="1"/>
    </xf>
    <xf numFmtId="0" fontId="7" fillId="8" borderId="6" xfId="0" applyFont="1" applyFill="1" applyBorder="1" applyAlignment="1">
      <alignment wrapText="1"/>
    </xf>
    <xf numFmtId="0" fontId="7" fillId="8" borderId="7" xfId="0" applyFont="1" applyFill="1" applyBorder="1" applyAlignment="1">
      <alignment wrapText="1"/>
    </xf>
    <xf numFmtId="0" fontId="7" fillId="8" borderId="7" xfId="0" applyFont="1" applyFill="1" applyBorder="1" applyAlignment="1">
      <alignment horizontal="center" wrapText="1"/>
    </xf>
    <xf numFmtId="0" fontId="7" fillId="8" borderId="8" xfId="0" applyFont="1" applyFill="1" applyBorder="1" applyAlignment="1">
      <alignment horizontal="center" wrapText="1"/>
    </xf>
    <xf numFmtId="0" fontId="7" fillId="9" borderId="6" xfId="0" applyFont="1" applyFill="1" applyBorder="1" applyAlignment="1">
      <alignment wrapText="1"/>
    </xf>
    <xf numFmtId="0" fontId="7" fillId="9" borderId="7" xfId="0" applyFont="1" applyFill="1" applyBorder="1" applyAlignment="1">
      <alignment wrapText="1"/>
    </xf>
    <xf numFmtId="0" fontId="7" fillId="9" borderId="7" xfId="0" applyFont="1" applyFill="1" applyBorder="1" applyAlignment="1">
      <alignment horizontal="center" wrapText="1"/>
    </xf>
    <xf numFmtId="0" fontId="7" fillId="9" borderId="8" xfId="0" applyFont="1" applyFill="1" applyBorder="1" applyAlignment="1">
      <alignment horizontal="center" wrapText="1"/>
    </xf>
    <xf numFmtId="0" fontId="6" fillId="10" borderId="0" xfId="0" applyFont="1" applyFill="1" applyAlignment="1">
      <alignment horizontal="right" wrapText="1"/>
    </xf>
    <xf numFmtId="0" fontId="7" fillId="11" borderId="0" xfId="0" applyFont="1" applyFill="1" applyBorder="1" applyAlignment="1">
      <alignment horizontal="center" wrapText="1"/>
    </xf>
    <xf numFmtId="0" fontId="16" fillId="12" borderId="0" xfId="0" applyFont="1" applyFill="1" applyAlignment="1">
      <alignment vertical="top" wrapText="1"/>
    </xf>
    <xf numFmtId="0" fontId="17" fillId="0" borderId="0" xfId="0" applyFont="1" applyAlignment="1">
      <alignment vertical="top" wrapText="1"/>
    </xf>
    <xf numFmtId="0" fontId="18" fillId="0" borderId="0" xfId="0" applyFont="1" applyAlignment="1">
      <alignment vertical="center"/>
    </xf>
    <xf numFmtId="0" fontId="18" fillId="0" borderId="6" xfId="0" applyFont="1" applyBorder="1" applyAlignment="1">
      <alignment horizontal="left" wrapText="1"/>
    </xf>
    <xf numFmtId="0" fontId="19" fillId="0" borderId="12" xfId="0" applyFont="1" applyBorder="1" applyAlignment="1">
      <alignment wrapText="1"/>
    </xf>
    <xf numFmtId="0" fontId="18" fillId="0" borderId="12" xfId="0" applyFont="1" applyBorder="1" applyAlignment="1">
      <alignment horizontal="left" wrapText="1"/>
    </xf>
    <xf numFmtId="0" fontId="19" fillId="0" borderId="12" xfId="0" applyFont="1" applyBorder="1" applyAlignment="1">
      <alignment horizontal="left" wrapText="1"/>
    </xf>
    <xf numFmtId="0" fontId="19" fillId="0" borderId="14" xfId="0" applyFont="1" applyBorder="1" applyAlignment="1">
      <alignment wrapText="1"/>
    </xf>
    <xf numFmtId="0" fontId="17" fillId="0" borderId="10" xfId="0" applyFont="1" applyBorder="1" applyAlignment="1">
      <alignment horizontal="left" wrapText="1"/>
    </xf>
    <xf numFmtId="0" fontId="17" fillId="0" borderId="13" xfId="0" applyFont="1" applyBorder="1" applyAlignment="1">
      <alignment horizontal="left" wrapText="1"/>
    </xf>
    <xf numFmtId="0" fontId="17" fillId="0" borderId="13" xfId="0" applyFont="1" applyBorder="1" applyAlignment="1">
      <alignment horizontal="left" vertical="top" wrapText="1"/>
    </xf>
    <xf numFmtId="0" fontId="19" fillId="0" borderId="10" xfId="0" applyFont="1" applyBorder="1" applyAlignment="1">
      <alignment horizontal="left" wrapText="1"/>
    </xf>
    <xf numFmtId="0" fontId="19" fillId="0" borderId="13" xfId="0" applyFont="1" applyBorder="1" applyAlignment="1">
      <alignment horizontal="left" wrapText="1"/>
    </xf>
    <xf numFmtId="0" fontId="19" fillId="0" borderId="10" xfId="0" applyFont="1" applyBorder="1" applyAlignment="1">
      <alignment wrapText="1"/>
    </xf>
    <xf numFmtId="0" fontId="19" fillId="0" borderId="13" xfId="0" applyFont="1" applyBorder="1" applyAlignment="1">
      <alignment wrapText="1"/>
    </xf>
    <xf numFmtId="0" fontId="18" fillId="2" borderId="15" xfId="0" applyFont="1" applyFill="1" applyBorder="1" applyAlignment="1">
      <alignment horizontal="right" wrapText="1"/>
    </xf>
    <xf numFmtId="0" fontId="18" fillId="2" borderId="15" xfId="0" applyFont="1" applyFill="1" applyBorder="1" applyAlignment="1">
      <alignment horizontal="center" wrapText="1"/>
    </xf>
    <xf numFmtId="0" fontId="18" fillId="2" borderId="16" xfId="0" applyFont="1" applyFill="1" applyBorder="1" applyAlignment="1">
      <alignment horizontal="center" wrapText="1"/>
    </xf>
    <xf numFmtId="0" fontId="18" fillId="2" borderId="4" xfId="0" applyFont="1" applyFill="1" applyBorder="1" applyAlignment="1">
      <alignment horizontal="right" wrapText="1"/>
    </xf>
    <xf numFmtId="0" fontId="18" fillId="2" borderId="4" xfId="0" applyFont="1" applyFill="1" applyBorder="1" applyAlignment="1">
      <alignment horizontal="center" wrapText="1"/>
    </xf>
    <xf numFmtId="0" fontId="18" fillId="2" borderId="5" xfId="0" applyFont="1" applyFill="1" applyBorder="1" applyAlignment="1">
      <alignment horizontal="center" wrapText="1"/>
    </xf>
    <xf numFmtId="0" fontId="7" fillId="6" borderId="3" xfId="0" applyFont="1" applyFill="1" applyBorder="1" applyAlignment="1">
      <alignment horizontal="center" wrapText="1"/>
    </xf>
    <xf numFmtId="0" fontId="7" fillId="6" borderId="18" xfId="0" applyFont="1" applyFill="1" applyBorder="1" applyAlignment="1">
      <alignment horizontal="center" wrapText="1"/>
    </xf>
    <xf numFmtId="0" fontId="7" fillId="13" borderId="0" xfId="0" applyFont="1" applyFill="1" applyAlignment="1">
      <alignment wrapText="1"/>
    </xf>
    <xf numFmtId="0" fontId="7" fillId="13" borderId="0" xfId="0" applyFont="1" applyFill="1" applyAlignment="1">
      <alignment horizontal="center" wrapText="1"/>
    </xf>
    <xf numFmtId="0" fontId="18" fillId="2" borderId="0" xfId="0" applyFont="1" applyFill="1" applyAlignment="1">
      <alignment horizontal="right" wrapText="1"/>
    </xf>
  </cellXfs>
  <cellStyles count="2">
    <cellStyle name="Normal" xfId="0" builtinId="0"/>
    <cellStyle name="Normal 4 2" xfId="1" xr:uid="{00000000-0005-0000-0000-000006000000}"/>
  </cellStyles>
  <dxfs count="0"/>
  <tableStyles count="0" defaultTableStyle="TableStyleMedium2" defaultPivotStyle="PivotStyleLight16"/>
  <colors>
    <mruColors>
      <color rgb="FF434E7E"/>
      <color rgb="FF697CB7"/>
      <color rgb="FF414042"/>
      <color rgb="FFFFC629"/>
      <color rgb="FFF88D2B"/>
      <color rgb="FFB31983"/>
      <color rgb="FF6BC1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147240</xdr:colOff>
      <xdr:row>0</xdr:row>
      <xdr:rowOff>58320</xdr:rowOff>
    </xdr:from>
    <xdr:to>
      <xdr:col>0</xdr:col>
      <xdr:colOff>3224520</xdr:colOff>
      <xdr:row>0</xdr:row>
      <xdr:rowOff>1041480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147240" y="58320"/>
          <a:ext cx="3077280" cy="983160"/>
        </a:xfrm>
        <a:prstGeom prst="rect">
          <a:avLst/>
        </a:prstGeom>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56"/>
  <sheetViews>
    <sheetView tabSelected="1" zoomScaleNormal="100" workbookViewId="0">
      <selection activeCell="I45" sqref="I45"/>
    </sheetView>
  </sheetViews>
  <sheetFormatPr defaultColWidth="9.21875" defaultRowHeight="13.2" x14ac:dyDescent="0.25"/>
  <cols>
    <col min="1" max="1" width="52.21875" style="2" customWidth="1"/>
    <col min="2" max="2" width="20.77734375" style="2" customWidth="1"/>
    <col min="3" max="5" width="5.5546875" style="3" customWidth="1"/>
    <col min="6" max="8" width="2.44140625" style="4" customWidth="1"/>
    <col min="9" max="9" width="50.5546875" style="2" customWidth="1"/>
    <col min="10" max="10" width="18.21875" style="2" customWidth="1"/>
    <col min="11" max="11" width="5.5546875" style="2" customWidth="1"/>
    <col min="12" max="13" width="5.5546875" style="5" customWidth="1"/>
    <col min="14" max="15" width="3" style="4" customWidth="1"/>
    <col min="16" max="16" width="2.77734375" style="4" customWidth="1"/>
    <col min="17" max="257" width="9.21875" style="5"/>
  </cols>
  <sheetData>
    <row r="1" spans="1:16" ht="84" customHeight="1" x14ac:dyDescent="0.25">
      <c r="A1" s="6" t="s">
        <v>0</v>
      </c>
      <c r="B1" s="36" t="s">
        <v>87</v>
      </c>
      <c r="C1" s="36"/>
      <c r="D1" s="36"/>
      <c r="E1" s="36"/>
      <c r="F1" s="36"/>
      <c r="G1" s="36"/>
      <c r="H1" s="36"/>
      <c r="I1" s="36"/>
      <c r="J1" s="1" t="s">
        <v>1</v>
      </c>
      <c r="K1" s="1"/>
      <c r="L1" s="1"/>
      <c r="M1" s="1"/>
    </row>
    <row r="2" spans="1:16" ht="19.5" customHeight="1" x14ac:dyDescent="0.25">
      <c r="A2" s="57" t="s">
        <v>2</v>
      </c>
      <c r="B2" s="57"/>
      <c r="C2" s="57"/>
      <c r="D2" s="57"/>
      <c r="E2" s="57"/>
      <c r="F2" s="57"/>
      <c r="G2" s="57"/>
      <c r="H2" s="57"/>
      <c r="I2" s="57"/>
      <c r="J2" s="7"/>
      <c r="K2" s="7"/>
      <c r="L2" s="8"/>
      <c r="M2" s="8"/>
    </row>
    <row r="3" spans="1:16" ht="26.25" customHeight="1" x14ac:dyDescent="0.25">
      <c r="A3" s="9" t="s">
        <v>3</v>
      </c>
      <c r="B3" s="10"/>
      <c r="C3" s="11" t="s">
        <v>4</v>
      </c>
      <c r="D3" s="10"/>
      <c r="E3" s="12"/>
      <c r="F3" s="13"/>
      <c r="G3" s="13"/>
      <c r="H3" s="13"/>
      <c r="I3" s="42" t="s">
        <v>5</v>
      </c>
      <c r="J3" s="43" t="s">
        <v>6</v>
      </c>
      <c r="K3" s="43" t="s">
        <v>4</v>
      </c>
      <c r="L3" s="43" t="s">
        <v>7</v>
      </c>
      <c r="M3" s="44" t="s">
        <v>8</v>
      </c>
      <c r="N3" s="13"/>
      <c r="O3" s="13"/>
      <c r="P3" s="13"/>
    </row>
    <row r="4" spans="1:16" ht="26.25" customHeight="1" x14ac:dyDescent="0.25">
      <c r="A4" s="58" t="s">
        <v>9</v>
      </c>
      <c r="B4" s="58"/>
      <c r="C4" s="14"/>
      <c r="D4" s="15"/>
      <c r="E4" s="16"/>
      <c r="F4" s="13"/>
      <c r="G4" s="13"/>
      <c r="H4" s="13"/>
      <c r="I4" s="66" t="s">
        <v>10</v>
      </c>
      <c r="J4" s="66"/>
      <c r="K4" s="17"/>
      <c r="L4" s="17"/>
      <c r="M4" s="17"/>
      <c r="N4" s="13">
        <f t="shared" ref="N4:P7" si="0">IF(NOT(K4=""),1,0)</f>
        <v>0</v>
      </c>
      <c r="O4" s="13">
        <f t="shared" si="0"/>
        <v>0</v>
      </c>
      <c r="P4" s="13">
        <f t="shared" si="0"/>
        <v>0</v>
      </c>
    </row>
    <row r="5" spans="1:16" ht="26.25" customHeight="1" x14ac:dyDescent="0.25">
      <c r="A5" s="59" t="s">
        <v>11</v>
      </c>
      <c r="B5" s="59"/>
      <c r="C5" s="17"/>
      <c r="D5" s="15"/>
      <c r="E5" s="16"/>
      <c r="F5" s="13"/>
      <c r="G5" s="13"/>
      <c r="H5" s="13"/>
      <c r="I5" s="67" t="s">
        <v>12</v>
      </c>
      <c r="J5" s="67"/>
      <c r="K5" s="17"/>
      <c r="L5" s="17"/>
      <c r="M5" s="17"/>
      <c r="N5" s="13">
        <f t="shared" si="0"/>
        <v>0</v>
      </c>
      <c r="O5" s="13">
        <f t="shared" si="0"/>
        <v>0</v>
      </c>
      <c r="P5" s="13">
        <f t="shared" si="0"/>
        <v>0</v>
      </c>
    </row>
    <row r="6" spans="1:16" ht="26.25" customHeight="1" x14ac:dyDescent="0.25">
      <c r="A6" s="59" t="s">
        <v>13</v>
      </c>
      <c r="B6" s="59"/>
      <c r="C6" s="17"/>
      <c r="D6" s="15"/>
      <c r="E6" s="16"/>
      <c r="F6" s="13"/>
      <c r="G6" s="13"/>
      <c r="H6" s="13"/>
      <c r="I6" s="67" t="s">
        <v>14</v>
      </c>
      <c r="J6" s="67"/>
      <c r="K6" s="17"/>
      <c r="L6" s="17"/>
      <c r="M6" s="17"/>
      <c r="N6" s="13">
        <f t="shared" si="0"/>
        <v>0</v>
      </c>
      <c r="O6" s="13">
        <f t="shared" si="0"/>
        <v>0</v>
      </c>
      <c r="P6" s="13">
        <f t="shared" si="0"/>
        <v>0</v>
      </c>
    </row>
    <row r="7" spans="1:16" ht="26.25" customHeight="1" x14ac:dyDescent="0.25">
      <c r="A7" s="59" t="s">
        <v>15</v>
      </c>
      <c r="B7" s="59"/>
      <c r="C7" s="17"/>
      <c r="D7" s="15"/>
      <c r="E7" s="16"/>
      <c r="F7" s="13"/>
      <c r="G7" s="13"/>
      <c r="H7" s="13"/>
      <c r="I7" s="67" t="s">
        <v>16</v>
      </c>
      <c r="J7" s="67"/>
      <c r="K7" s="17"/>
      <c r="L7" s="17"/>
      <c r="M7" s="17"/>
      <c r="N7" s="13">
        <f t="shared" si="0"/>
        <v>0</v>
      </c>
      <c r="O7" s="13">
        <f t="shared" si="0"/>
        <v>0</v>
      </c>
      <c r="P7" s="13">
        <f t="shared" si="0"/>
        <v>0</v>
      </c>
    </row>
    <row r="8" spans="1:16" ht="26.25" customHeight="1" x14ac:dyDescent="0.25">
      <c r="A8" s="60" t="s">
        <v>17</v>
      </c>
      <c r="B8" s="60"/>
      <c r="C8" s="18"/>
      <c r="D8" s="15"/>
      <c r="E8" s="16"/>
      <c r="F8" s="13"/>
      <c r="G8" s="13"/>
      <c r="H8" s="13"/>
      <c r="I8" s="67" t="s">
        <v>18</v>
      </c>
      <c r="J8" s="67"/>
      <c r="K8" s="17"/>
      <c r="L8" s="17"/>
      <c r="M8" s="17"/>
      <c r="N8" s="13">
        <f t="shared" ref="N8:P11" si="1">IF(NOT(K8=""),2,0)</f>
        <v>0</v>
      </c>
      <c r="O8" s="13">
        <f t="shared" si="1"/>
        <v>0</v>
      </c>
      <c r="P8" s="13">
        <f t="shared" si="1"/>
        <v>0</v>
      </c>
    </row>
    <row r="9" spans="1:16" ht="26.25" customHeight="1" x14ac:dyDescent="0.25">
      <c r="A9" s="59" t="s">
        <v>19</v>
      </c>
      <c r="B9" s="59"/>
      <c r="C9" s="17"/>
      <c r="D9" s="15"/>
      <c r="E9" s="16"/>
      <c r="F9" s="13"/>
      <c r="G9" s="13"/>
      <c r="H9" s="13"/>
      <c r="I9" s="67" t="s">
        <v>20</v>
      </c>
      <c r="J9" s="67"/>
      <c r="K9" s="17"/>
      <c r="L9" s="17"/>
      <c r="M9" s="17"/>
      <c r="N9" s="13">
        <f t="shared" si="1"/>
        <v>0</v>
      </c>
      <c r="O9" s="13">
        <f t="shared" si="1"/>
        <v>0</v>
      </c>
      <c r="P9" s="13">
        <f t="shared" si="1"/>
        <v>0</v>
      </c>
    </row>
    <row r="10" spans="1:16" ht="26.25" customHeight="1" x14ac:dyDescent="0.25">
      <c r="A10" s="59" t="s">
        <v>21</v>
      </c>
      <c r="B10" s="59"/>
      <c r="C10" s="17"/>
      <c r="D10" s="15"/>
      <c r="E10" s="16"/>
      <c r="F10" s="13"/>
      <c r="G10" s="13"/>
      <c r="H10" s="13"/>
      <c r="I10" s="67" t="s">
        <v>22</v>
      </c>
      <c r="J10" s="67"/>
      <c r="K10" s="17"/>
      <c r="L10" s="17"/>
      <c r="M10" s="17"/>
      <c r="N10" s="13">
        <f t="shared" si="1"/>
        <v>0</v>
      </c>
      <c r="O10" s="13">
        <f t="shared" si="1"/>
        <v>0</v>
      </c>
      <c r="P10" s="13">
        <f t="shared" si="1"/>
        <v>0</v>
      </c>
    </row>
    <row r="11" spans="1:16" ht="26.25" customHeight="1" x14ac:dyDescent="0.25">
      <c r="A11" s="60" t="s">
        <v>23</v>
      </c>
      <c r="B11" s="60"/>
      <c r="C11" s="18"/>
      <c r="D11" s="15"/>
      <c r="E11" s="16"/>
      <c r="F11" s="13"/>
      <c r="G11" s="13"/>
      <c r="H11" s="13"/>
      <c r="I11" s="67" t="s">
        <v>24</v>
      </c>
      <c r="J11" s="67"/>
      <c r="K11" s="17"/>
      <c r="L11" s="17"/>
      <c r="M11" s="17"/>
      <c r="N11" s="13">
        <f t="shared" si="1"/>
        <v>0</v>
      </c>
      <c r="O11" s="13">
        <f t="shared" si="1"/>
        <v>0</v>
      </c>
      <c r="P11" s="13">
        <f t="shared" si="1"/>
        <v>0</v>
      </c>
    </row>
    <row r="12" spans="1:16" ht="26.25" customHeight="1" x14ac:dyDescent="0.25">
      <c r="A12" s="61" t="s">
        <v>25</v>
      </c>
      <c r="B12" s="61"/>
      <c r="C12" s="17"/>
      <c r="D12" s="15"/>
      <c r="E12" s="16"/>
      <c r="F12" s="13"/>
      <c r="G12" s="13"/>
      <c r="H12" s="13"/>
      <c r="I12" s="67" t="s">
        <v>26</v>
      </c>
      <c r="J12" s="67"/>
      <c r="K12" s="17"/>
      <c r="L12" s="17"/>
      <c r="M12" s="17"/>
      <c r="N12" s="13">
        <f t="shared" ref="N12:P14" si="2">IF(NOT(K12=""),3,0)</f>
        <v>0</v>
      </c>
      <c r="O12" s="13">
        <f t="shared" si="2"/>
        <v>0</v>
      </c>
      <c r="P12" s="13">
        <f t="shared" si="2"/>
        <v>0</v>
      </c>
    </row>
    <row r="13" spans="1:16" ht="26.25" customHeight="1" x14ac:dyDescent="0.25">
      <c r="A13" s="61" t="s">
        <v>27</v>
      </c>
      <c r="B13" s="61"/>
      <c r="C13" s="17"/>
      <c r="D13" s="15"/>
      <c r="E13" s="16"/>
      <c r="F13" s="13"/>
      <c r="G13" s="13"/>
      <c r="H13" s="13"/>
      <c r="I13" s="67" t="s">
        <v>28</v>
      </c>
      <c r="J13" s="67"/>
      <c r="K13" s="17"/>
      <c r="L13" s="17"/>
      <c r="M13" s="17"/>
      <c r="N13" s="13">
        <f t="shared" si="2"/>
        <v>0</v>
      </c>
      <c r="O13" s="13">
        <f t="shared" si="2"/>
        <v>0</v>
      </c>
      <c r="P13" s="13">
        <f t="shared" si="2"/>
        <v>0</v>
      </c>
    </row>
    <row r="14" spans="1:16" ht="26.25" customHeight="1" x14ac:dyDescent="0.25">
      <c r="A14" s="60" t="s">
        <v>29</v>
      </c>
      <c r="B14" s="60"/>
      <c r="C14" s="18"/>
      <c r="D14" s="15"/>
      <c r="E14" s="16"/>
      <c r="F14" s="13"/>
      <c r="G14" s="13"/>
      <c r="H14" s="13"/>
      <c r="I14" s="67" t="s">
        <v>30</v>
      </c>
      <c r="J14" s="67"/>
      <c r="K14" s="17"/>
      <c r="L14" s="17"/>
      <c r="M14" s="17"/>
      <c r="N14" s="13">
        <f t="shared" si="2"/>
        <v>0</v>
      </c>
      <c r="O14" s="13">
        <f t="shared" si="2"/>
        <v>0</v>
      </c>
      <c r="P14" s="13">
        <f t="shared" si="2"/>
        <v>0</v>
      </c>
    </row>
    <row r="15" spans="1:16" ht="26.25" customHeight="1" x14ac:dyDescent="0.25">
      <c r="A15" s="59" t="s">
        <v>31</v>
      </c>
      <c r="B15" s="59"/>
      <c r="C15" s="17"/>
      <c r="D15" s="15"/>
      <c r="E15" s="16"/>
      <c r="F15" s="13"/>
      <c r="G15" s="13"/>
      <c r="H15" s="13"/>
      <c r="I15" s="19"/>
      <c r="J15" s="73" t="s">
        <v>32</v>
      </c>
      <c r="K15" s="74">
        <f>SUM(N4:N14)</f>
        <v>0</v>
      </c>
      <c r="L15" s="74">
        <f>SUM(O4:O14)</f>
        <v>0</v>
      </c>
      <c r="M15" s="75">
        <f>SUM(P4:P14)</f>
        <v>0</v>
      </c>
      <c r="N15" s="13"/>
      <c r="O15" s="13"/>
      <c r="P15" s="13"/>
    </row>
    <row r="16" spans="1:16" ht="26.25" customHeight="1" x14ac:dyDescent="0.25">
      <c r="A16" s="60" t="s">
        <v>33</v>
      </c>
      <c r="B16" s="60"/>
      <c r="C16" s="18"/>
      <c r="D16" s="15"/>
      <c r="E16" s="16"/>
      <c r="F16" s="13"/>
      <c r="G16" s="13"/>
      <c r="H16" s="13"/>
      <c r="I16" s="8"/>
      <c r="J16" s="8"/>
      <c r="K16" s="8"/>
      <c r="L16" s="8"/>
      <c r="M16" s="8"/>
      <c r="N16" s="13"/>
      <c r="O16" s="13"/>
      <c r="P16" s="13"/>
    </row>
    <row r="17" spans="1:16" ht="26.25" customHeight="1" x14ac:dyDescent="0.25">
      <c r="A17" s="59" t="s">
        <v>34</v>
      </c>
      <c r="B17" s="59"/>
      <c r="C17" s="17"/>
      <c r="D17" s="15"/>
      <c r="E17" s="16"/>
      <c r="F17" s="13"/>
      <c r="G17" s="13"/>
      <c r="H17" s="13"/>
      <c r="I17" s="45" t="s">
        <v>35</v>
      </c>
      <c r="J17" s="46" t="s">
        <v>36</v>
      </c>
      <c r="K17" s="47" t="s">
        <v>4</v>
      </c>
      <c r="L17" s="47" t="s">
        <v>7</v>
      </c>
      <c r="M17" s="48" t="s">
        <v>8</v>
      </c>
      <c r="N17" s="13"/>
      <c r="O17" s="13"/>
      <c r="P17" s="13"/>
    </row>
    <row r="18" spans="1:16" ht="26.25" customHeight="1" x14ac:dyDescent="0.25">
      <c r="A18" s="60" t="s">
        <v>37</v>
      </c>
      <c r="B18" s="60"/>
      <c r="C18" s="18"/>
      <c r="D18" s="15"/>
      <c r="E18" s="16"/>
      <c r="F18" s="13"/>
      <c r="G18" s="13"/>
      <c r="H18" s="13"/>
      <c r="I18" s="68" t="s">
        <v>38</v>
      </c>
      <c r="J18" s="68"/>
      <c r="K18" s="17"/>
      <c r="L18" s="17"/>
      <c r="M18" s="17"/>
      <c r="N18" s="13">
        <f t="shared" ref="N18:P23" si="3">IF(NOT(K18=""),1,0)</f>
        <v>0</v>
      </c>
      <c r="O18" s="13">
        <f t="shared" si="3"/>
        <v>0</v>
      </c>
      <c r="P18" s="13">
        <f t="shared" si="3"/>
        <v>0</v>
      </c>
    </row>
    <row r="19" spans="1:16" ht="26.25" customHeight="1" x14ac:dyDescent="0.25">
      <c r="A19" s="62" t="s">
        <v>39</v>
      </c>
      <c r="B19" s="62"/>
      <c r="C19" s="17"/>
      <c r="D19" s="20"/>
      <c r="E19" s="21"/>
      <c r="F19" s="13"/>
      <c r="G19" s="13"/>
      <c r="H19" s="13"/>
      <c r="I19" s="69" t="s">
        <v>40</v>
      </c>
      <c r="J19" s="69"/>
      <c r="K19" s="17"/>
      <c r="L19" s="17"/>
      <c r="M19" s="17"/>
      <c r="N19" s="13">
        <f t="shared" si="3"/>
        <v>0</v>
      </c>
      <c r="O19" s="13">
        <f t="shared" si="3"/>
        <v>0</v>
      </c>
      <c r="P19" s="13">
        <f t="shared" si="3"/>
        <v>0</v>
      </c>
    </row>
    <row r="20" spans="1:16" ht="26.25" customHeight="1" x14ac:dyDescent="0.25">
      <c r="A20" s="8"/>
      <c r="B20" s="8"/>
      <c r="C20" s="22"/>
      <c r="D20" s="15"/>
      <c r="E20" s="15"/>
      <c r="I20" s="69" t="s">
        <v>41</v>
      </c>
      <c r="J20" s="69"/>
      <c r="K20" s="17"/>
      <c r="L20" s="17"/>
      <c r="M20" s="17"/>
      <c r="N20" s="13">
        <f t="shared" si="3"/>
        <v>0</v>
      </c>
      <c r="O20" s="13">
        <f t="shared" si="3"/>
        <v>0</v>
      </c>
      <c r="P20" s="13">
        <f t="shared" si="3"/>
        <v>0</v>
      </c>
    </row>
    <row r="21" spans="1:16" ht="26.25" customHeight="1" x14ac:dyDescent="0.25">
      <c r="A21" s="33" t="s">
        <v>42</v>
      </c>
      <c r="B21" s="34" t="s">
        <v>43</v>
      </c>
      <c r="C21" s="34" t="s">
        <v>4</v>
      </c>
      <c r="D21" s="34" t="s">
        <v>7</v>
      </c>
      <c r="E21" s="35" t="s">
        <v>8</v>
      </c>
      <c r="I21" s="69" t="s">
        <v>44</v>
      </c>
      <c r="J21" s="69"/>
      <c r="K21" s="17"/>
      <c r="L21" s="17"/>
      <c r="M21" s="17"/>
      <c r="N21" s="13">
        <f t="shared" si="3"/>
        <v>0</v>
      </c>
      <c r="O21" s="13">
        <f t="shared" si="3"/>
        <v>0</v>
      </c>
      <c r="P21" s="13">
        <f t="shared" si="3"/>
        <v>0</v>
      </c>
    </row>
    <row r="22" spans="1:16" ht="26.25" customHeight="1" x14ac:dyDescent="0.25">
      <c r="A22" s="63" t="s">
        <v>45</v>
      </c>
      <c r="B22" s="63"/>
      <c r="C22" s="17"/>
      <c r="D22" s="17"/>
      <c r="E22" s="17"/>
      <c r="F22" s="13">
        <f t="shared" ref="F22:H27" si="4">IF(NOT(C22=""),1,0)</f>
        <v>0</v>
      </c>
      <c r="G22" s="13">
        <f t="shared" si="4"/>
        <v>0</v>
      </c>
      <c r="H22" s="13">
        <f t="shared" si="4"/>
        <v>0</v>
      </c>
      <c r="I22" s="69" t="s">
        <v>46</v>
      </c>
      <c r="J22" s="69"/>
      <c r="K22" s="17"/>
      <c r="L22" s="17"/>
      <c r="M22" s="17"/>
      <c r="N22" s="13">
        <f t="shared" si="3"/>
        <v>0</v>
      </c>
      <c r="O22" s="13">
        <f t="shared" si="3"/>
        <v>0</v>
      </c>
      <c r="P22" s="13">
        <f t="shared" si="3"/>
        <v>0</v>
      </c>
    </row>
    <row r="23" spans="1:16" ht="26.25" customHeight="1" x14ac:dyDescent="0.25">
      <c r="A23" s="64" t="s">
        <v>47</v>
      </c>
      <c r="B23" s="64"/>
      <c r="C23" s="17"/>
      <c r="D23" s="17"/>
      <c r="E23" s="17"/>
      <c r="F23" s="13">
        <f t="shared" si="4"/>
        <v>0</v>
      </c>
      <c r="G23" s="13">
        <f t="shared" si="4"/>
        <v>0</v>
      </c>
      <c r="H23" s="13">
        <f t="shared" si="4"/>
        <v>0</v>
      </c>
      <c r="I23" s="69" t="s">
        <v>48</v>
      </c>
      <c r="J23" s="69"/>
      <c r="K23" s="17"/>
      <c r="L23" s="17"/>
      <c r="M23" s="17"/>
      <c r="N23" s="13">
        <f t="shared" si="3"/>
        <v>0</v>
      </c>
      <c r="O23" s="13">
        <f t="shared" si="3"/>
        <v>0</v>
      </c>
      <c r="P23" s="13">
        <f t="shared" si="3"/>
        <v>0</v>
      </c>
    </row>
    <row r="24" spans="1:16" ht="26.25" customHeight="1" x14ac:dyDescent="0.25">
      <c r="A24" s="64" t="s">
        <v>49</v>
      </c>
      <c r="B24" s="64"/>
      <c r="C24" s="17"/>
      <c r="D24" s="17"/>
      <c r="E24" s="17"/>
      <c r="F24" s="13">
        <f t="shared" si="4"/>
        <v>0</v>
      </c>
      <c r="G24" s="13">
        <f t="shared" si="4"/>
        <v>0</v>
      </c>
      <c r="H24" s="13">
        <f t="shared" si="4"/>
        <v>0</v>
      </c>
      <c r="I24" s="69" t="s">
        <v>50</v>
      </c>
      <c r="J24" s="69"/>
      <c r="K24" s="17"/>
      <c r="L24" s="17"/>
      <c r="M24" s="17"/>
      <c r="N24" s="13">
        <f t="shared" ref="N24:P26" si="5">IF(NOT(K24=""),2,0)</f>
        <v>0</v>
      </c>
      <c r="O24" s="13">
        <f t="shared" si="5"/>
        <v>0</v>
      </c>
      <c r="P24" s="13">
        <f t="shared" si="5"/>
        <v>0</v>
      </c>
    </row>
    <row r="25" spans="1:16" ht="26.25" customHeight="1" x14ac:dyDescent="0.25">
      <c r="A25" s="64" t="s">
        <v>51</v>
      </c>
      <c r="B25" s="64"/>
      <c r="C25" s="17"/>
      <c r="D25" s="17"/>
      <c r="E25" s="17"/>
      <c r="F25" s="13">
        <f t="shared" si="4"/>
        <v>0</v>
      </c>
      <c r="G25" s="13">
        <f t="shared" si="4"/>
        <v>0</v>
      </c>
      <c r="H25" s="13">
        <f t="shared" si="4"/>
        <v>0</v>
      </c>
      <c r="I25" s="69" t="s">
        <v>52</v>
      </c>
      <c r="J25" s="69"/>
      <c r="K25" s="17"/>
      <c r="L25" s="17"/>
      <c r="M25" s="17"/>
      <c r="N25" s="13">
        <f t="shared" si="5"/>
        <v>0</v>
      </c>
      <c r="O25" s="13">
        <f t="shared" si="5"/>
        <v>0</v>
      </c>
      <c r="P25" s="13">
        <f t="shared" si="5"/>
        <v>0</v>
      </c>
    </row>
    <row r="26" spans="1:16" ht="26.25" customHeight="1" x14ac:dyDescent="0.25">
      <c r="A26" s="64" t="s">
        <v>93</v>
      </c>
      <c r="B26" s="64"/>
      <c r="C26" s="17"/>
      <c r="D26" s="17"/>
      <c r="E26" s="17"/>
      <c r="F26" s="13">
        <f t="shared" si="4"/>
        <v>0</v>
      </c>
      <c r="G26" s="13">
        <f t="shared" si="4"/>
        <v>0</v>
      </c>
      <c r="H26" s="13">
        <f t="shared" si="4"/>
        <v>0</v>
      </c>
      <c r="I26" s="69" t="s">
        <v>53</v>
      </c>
      <c r="J26" s="69"/>
      <c r="K26" s="17"/>
      <c r="L26" s="17"/>
      <c r="M26" s="17"/>
      <c r="N26" s="13">
        <f t="shared" si="5"/>
        <v>0</v>
      </c>
      <c r="O26" s="13">
        <f t="shared" si="5"/>
        <v>0</v>
      </c>
      <c r="P26" s="13">
        <f t="shared" si="5"/>
        <v>0</v>
      </c>
    </row>
    <row r="27" spans="1:16" ht="26.25" customHeight="1" x14ac:dyDescent="0.25">
      <c r="A27" s="64" t="s">
        <v>90</v>
      </c>
      <c r="B27" s="64"/>
      <c r="C27" s="17"/>
      <c r="D27" s="17"/>
      <c r="E27" s="17"/>
      <c r="F27" s="13">
        <f t="shared" si="4"/>
        <v>0</v>
      </c>
      <c r="G27" s="13">
        <f t="shared" si="4"/>
        <v>0</v>
      </c>
      <c r="H27" s="13">
        <f t="shared" si="4"/>
        <v>0</v>
      </c>
      <c r="I27" s="69" t="s">
        <v>54</v>
      </c>
      <c r="J27" s="69"/>
      <c r="K27" s="17"/>
      <c r="L27" s="17"/>
      <c r="M27" s="17"/>
      <c r="N27" s="13">
        <f t="shared" ref="N27:P28" si="6">IF(NOT(K27=""),3,0)</f>
        <v>0</v>
      </c>
      <c r="O27" s="13">
        <f t="shared" si="6"/>
        <v>0</v>
      </c>
      <c r="P27" s="13">
        <f t="shared" si="6"/>
        <v>0</v>
      </c>
    </row>
    <row r="28" spans="1:16" ht="26.25" customHeight="1" x14ac:dyDescent="0.25">
      <c r="A28" s="65" t="s">
        <v>91</v>
      </c>
      <c r="B28" s="65"/>
      <c r="C28" s="17"/>
      <c r="D28" s="17"/>
      <c r="E28" s="17"/>
      <c r="F28" s="13">
        <f>IF(NOT(C28=""),2,0)</f>
        <v>0</v>
      </c>
      <c r="G28" s="13">
        <f>IF(NOT(D28=""),2,0)</f>
        <v>0</v>
      </c>
      <c r="H28" s="13">
        <f>IF(NOT(E28=""),2,0)</f>
        <v>0</v>
      </c>
      <c r="I28" s="69" t="s">
        <v>55</v>
      </c>
      <c r="J28" s="69"/>
      <c r="K28" s="17"/>
      <c r="L28" s="17"/>
      <c r="M28" s="17"/>
      <c r="N28" s="13">
        <f t="shared" si="6"/>
        <v>0</v>
      </c>
      <c r="O28" s="13">
        <f t="shared" si="6"/>
        <v>0</v>
      </c>
      <c r="P28" s="13">
        <f t="shared" si="6"/>
        <v>0</v>
      </c>
    </row>
    <row r="29" spans="1:16" ht="27" customHeight="1" x14ac:dyDescent="0.25">
      <c r="A29" s="65" t="s">
        <v>92</v>
      </c>
      <c r="B29" s="65"/>
      <c r="C29" s="17"/>
      <c r="D29" s="17"/>
      <c r="E29" s="17"/>
      <c r="F29" s="13">
        <f t="shared" ref="F29:H32" si="7">IF(NOT(C29=""),3,0)</f>
        <v>0</v>
      </c>
      <c r="G29" s="13">
        <f t="shared" si="7"/>
        <v>0</v>
      </c>
      <c r="H29" s="13">
        <f t="shared" si="7"/>
        <v>0</v>
      </c>
      <c r="I29" s="37" t="s">
        <v>89</v>
      </c>
      <c r="J29" s="37"/>
      <c r="K29" s="17"/>
      <c r="L29" s="23"/>
      <c r="M29" s="24"/>
      <c r="N29" s="13">
        <f>IF(NOT(K29=""),18,0)</f>
        <v>0</v>
      </c>
      <c r="O29" s="13"/>
      <c r="P29" s="13"/>
    </row>
    <row r="30" spans="1:16" ht="26.25" customHeight="1" x14ac:dyDescent="0.25">
      <c r="A30" s="64" t="s">
        <v>56</v>
      </c>
      <c r="B30" s="64"/>
      <c r="C30" s="17"/>
      <c r="D30" s="17"/>
      <c r="E30" s="17"/>
      <c r="F30" s="13">
        <f t="shared" si="7"/>
        <v>0</v>
      </c>
      <c r="G30" s="13">
        <f t="shared" si="7"/>
        <v>0</v>
      </c>
      <c r="H30" s="13">
        <f t="shared" si="7"/>
        <v>0</v>
      </c>
      <c r="I30" s="25"/>
      <c r="J30" s="73" t="s">
        <v>32</v>
      </c>
      <c r="K30" s="74">
        <f>IF(NOT($K$29=""),N29,SUM(N18:N29))</f>
        <v>0</v>
      </c>
      <c r="L30" s="74">
        <f>IF(NOT($K$29=""),0,SUM(O18:O28))</f>
        <v>0</v>
      </c>
      <c r="M30" s="75">
        <f>IF(NOT($K$29=""),0,SUM(P18:P28))</f>
        <v>0</v>
      </c>
    </row>
    <row r="31" spans="1:16" ht="26.25" customHeight="1" x14ac:dyDescent="0.25">
      <c r="A31" s="64" t="s">
        <v>57</v>
      </c>
      <c r="B31" s="64"/>
      <c r="C31" s="17"/>
      <c r="D31" s="17"/>
      <c r="E31" s="17"/>
      <c r="F31" s="13">
        <f t="shared" si="7"/>
        <v>0</v>
      </c>
      <c r="G31" s="13">
        <f t="shared" si="7"/>
        <v>0</v>
      </c>
      <c r="H31" s="13">
        <f t="shared" si="7"/>
        <v>0</v>
      </c>
      <c r="I31" s="8"/>
      <c r="J31" s="8"/>
      <c r="K31" s="8"/>
      <c r="L31" s="8"/>
      <c r="M31" s="8"/>
      <c r="N31" s="13"/>
      <c r="O31" s="13"/>
      <c r="P31" s="13"/>
    </row>
    <row r="32" spans="1:16" ht="26.25" customHeight="1" x14ac:dyDescent="0.25">
      <c r="A32" s="64" t="s">
        <v>58</v>
      </c>
      <c r="B32" s="64"/>
      <c r="C32" s="17"/>
      <c r="D32" s="17"/>
      <c r="E32" s="17"/>
      <c r="F32" s="13">
        <f t="shared" si="7"/>
        <v>0</v>
      </c>
      <c r="G32" s="13">
        <f t="shared" si="7"/>
        <v>0</v>
      </c>
      <c r="H32" s="13">
        <f t="shared" si="7"/>
        <v>0</v>
      </c>
      <c r="I32" s="49" t="s">
        <v>59</v>
      </c>
      <c r="J32" s="50" t="s">
        <v>60</v>
      </c>
      <c r="K32" s="51" t="s">
        <v>4</v>
      </c>
      <c r="L32" s="51" t="s">
        <v>7</v>
      </c>
      <c r="M32" s="52" t="s">
        <v>8</v>
      </c>
      <c r="N32" s="13"/>
      <c r="O32" s="13"/>
      <c r="P32" s="13"/>
    </row>
    <row r="33" spans="1:17" ht="28.8" customHeight="1" x14ac:dyDescent="0.25">
      <c r="A33" s="37" t="s">
        <v>88</v>
      </c>
      <c r="B33" s="37"/>
      <c r="C33" s="17"/>
      <c r="D33" s="23"/>
      <c r="E33" s="24"/>
      <c r="F33" s="13">
        <f>IF(NOT(C33=""),20,0)</f>
        <v>0</v>
      </c>
      <c r="G33" s="13"/>
      <c r="H33" s="13"/>
      <c r="I33" s="66" t="s">
        <v>61</v>
      </c>
      <c r="J33" s="66"/>
      <c r="K33" s="17"/>
      <c r="L33" s="17"/>
      <c r="M33" s="17"/>
      <c r="N33" s="13">
        <f t="shared" ref="N33:P34" si="8">IF(NOT(K33=""),1,0)</f>
        <v>0</v>
      </c>
      <c r="O33" s="13">
        <f t="shared" si="8"/>
        <v>0</v>
      </c>
      <c r="P33" s="13">
        <f t="shared" si="8"/>
        <v>0</v>
      </c>
    </row>
    <row r="34" spans="1:17" ht="26.25" customHeight="1" x14ac:dyDescent="0.25">
      <c r="A34" s="26"/>
      <c r="B34" s="70" t="s">
        <v>32</v>
      </c>
      <c r="C34" s="71">
        <f>IF(NOT($C$33=""),F33,SUM(F22:F33))</f>
        <v>0</v>
      </c>
      <c r="D34" s="71">
        <f>IF(NOT($C$33=""),0,SUM(G22:G32))</f>
        <v>0</v>
      </c>
      <c r="E34" s="72">
        <f>IF(NOT($C$33=""),0,SUM(H22:H32))</f>
        <v>0</v>
      </c>
      <c r="I34" s="67" t="s">
        <v>62</v>
      </c>
      <c r="J34" s="67"/>
      <c r="K34" s="17"/>
      <c r="L34" s="17"/>
      <c r="M34" s="17"/>
      <c r="N34" s="13">
        <f t="shared" si="8"/>
        <v>0</v>
      </c>
      <c r="O34" s="13">
        <f t="shared" si="8"/>
        <v>0</v>
      </c>
      <c r="P34" s="13">
        <f t="shared" si="8"/>
        <v>0</v>
      </c>
      <c r="Q34" s="27"/>
    </row>
    <row r="35" spans="1:17" ht="26.25" customHeight="1" x14ac:dyDescent="0.25">
      <c r="A35" s="8"/>
      <c r="B35" s="8"/>
      <c r="C35" s="22"/>
      <c r="D35" s="15"/>
      <c r="E35" s="15"/>
      <c r="I35" s="67" t="s">
        <v>63</v>
      </c>
      <c r="J35" s="67"/>
      <c r="K35" s="17"/>
      <c r="L35" s="17"/>
      <c r="M35" s="17"/>
      <c r="N35" s="13">
        <f t="shared" ref="N35:P36" si="9">IF(NOT(K35=""),2,0)</f>
        <v>0</v>
      </c>
      <c r="O35" s="13">
        <f t="shared" si="9"/>
        <v>0</v>
      </c>
      <c r="P35" s="13">
        <f t="shared" si="9"/>
        <v>0</v>
      </c>
    </row>
    <row r="36" spans="1:17" ht="26.25" customHeight="1" x14ac:dyDescent="0.25">
      <c r="A36" s="38" t="s">
        <v>64</v>
      </c>
      <c r="B36" s="39" t="s">
        <v>65</v>
      </c>
      <c r="C36" s="40" t="s">
        <v>4</v>
      </c>
      <c r="D36" s="40" t="s">
        <v>7</v>
      </c>
      <c r="E36" s="41" t="s">
        <v>8</v>
      </c>
      <c r="I36" s="67" t="s">
        <v>66</v>
      </c>
      <c r="J36" s="67"/>
      <c r="K36" s="17"/>
      <c r="L36" s="17"/>
      <c r="M36" s="17"/>
      <c r="N36" s="13">
        <f t="shared" si="9"/>
        <v>0</v>
      </c>
      <c r="O36" s="13">
        <f t="shared" si="9"/>
        <v>0</v>
      </c>
      <c r="P36" s="13">
        <f t="shared" si="9"/>
        <v>0</v>
      </c>
    </row>
    <row r="37" spans="1:17" ht="26.25" customHeight="1" x14ac:dyDescent="0.25">
      <c r="A37" s="66" t="s">
        <v>67</v>
      </c>
      <c r="B37" s="66"/>
      <c r="C37" s="17"/>
      <c r="D37" s="17"/>
      <c r="E37" s="17"/>
      <c r="F37" s="13">
        <f t="shared" ref="F37:H40" si="10">IF(NOT(C37=""),1,0)</f>
        <v>0</v>
      </c>
      <c r="G37" s="13">
        <f t="shared" si="10"/>
        <v>0</v>
      </c>
      <c r="H37" s="13">
        <f t="shared" si="10"/>
        <v>0</v>
      </c>
      <c r="I37" s="67" t="s">
        <v>68</v>
      </c>
      <c r="J37" s="67"/>
      <c r="K37" s="17"/>
      <c r="L37" s="17"/>
      <c r="M37" s="17"/>
      <c r="N37" s="13">
        <f t="shared" ref="N37:P38" si="11">IF(NOT(K37=""),3,0)</f>
        <v>0</v>
      </c>
      <c r="O37" s="13">
        <f t="shared" si="11"/>
        <v>0</v>
      </c>
      <c r="P37" s="13">
        <f t="shared" si="11"/>
        <v>0</v>
      </c>
    </row>
    <row r="38" spans="1:17" ht="26.25" customHeight="1" x14ac:dyDescent="0.25">
      <c r="A38" s="67" t="s">
        <v>69</v>
      </c>
      <c r="B38" s="67"/>
      <c r="C38" s="17"/>
      <c r="D38" s="17"/>
      <c r="E38" s="17"/>
      <c r="F38" s="13">
        <f t="shared" si="10"/>
        <v>0</v>
      </c>
      <c r="G38" s="13">
        <f t="shared" si="10"/>
        <v>0</v>
      </c>
      <c r="H38" s="13">
        <f t="shared" si="10"/>
        <v>0</v>
      </c>
      <c r="I38" s="67" t="s">
        <v>70</v>
      </c>
      <c r="J38" s="67"/>
      <c r="K38" s="17"/>
      <c r="L38" s="17"/>
      <c r="M38" s="17"/>
      <c r="N38" s="13">
        <f t="shared" si="11"/>
        <v>0</v>
      </c>
      <c r="O38" s="13">
        <f t="shared" si="11"/>
        <v>0</v>
      </c>
      <c r="P38" s="13">
        <f t="shared" si="11"/>
        <v>0</v>
      </c>
    </row>
    <row r="39" spans="1:17" ht="26.25" customHeight="1" x14ac:dyDescent="0.25">
      <c r="A39" s="67" t="s">
        <v>71</v>
      </c>
      <c r="B39" s="67"/>
      <c r="C39" s="17"/>
      <c r="D39" s="17"/>
      <c r="E39" s="17"/>
      <c r="F39" s="13">
        <f t="shared" si="10"/>
        <v>0</v>
      </c>
      <c r="G39" s="13">
        <f t="shared" si="10"/>
        <v>0</v>
      </c>
      <c r="H39" s="13">
        <f t="shared" si="10"/>
        <v>0</v>
      </c>
      <c r="I39" s="37" t="s">
        <v>89</v>
      </c>
      <c r="J39" s="37"/>
      <c r="K39" s="17"/>
      <c r="L39" s="23"/>
      <c r="M39" s="24"/>
      <c r="N39" s="13">
        <f>IF(NOT(K39=""),12,0)</f>
        <v>0</v>
      </c>
      <c r="O39" s="13"/>
      <c r="P39" s="13"/>
    </row>
    <row r="40" spans="1:17" ht="26.25" customHeight="1" x14ac:dyDescent="0.25">
      <c r="A40" s="67" t="s">
        <v>72</v>
      </c>
      <c r="B40" s="67"/>
      <c r="C40" s="17"/>
      <c r="D40" s="17"/>
      <c r="E40" s="17"/>
      <c r="F40" s="13">
        <f t="shared" si="10"/>
        <v>0</v>
      </c>
      <c r="G40" s="13">
        <f t="shared" si="10"/>
        <v>0</v>
      </c>
      <c r="H40" s="13">
        <f t="shared" si="10"/>
        <v>0</v>
      </c>
      <c r="I40" s="28"/>
      <c r="J40" s="70" t="s">
        <v>32</v>
      </c>
      <c r="K40" s="71">
        <f>IF(NOT($K$39=""),N39,SUM(N33:N39))</f>
        <v>0</v>
      </c>
      <c r="L40" s="71">
        <f>IF(NOT($K$39=""),0,SUM(O33:O38))</f>
        <v>0</v>
      </c>
      <c r="M40" s="72">
        <f>IF(NOT($K$39=""),0,SUM(P33:P38))</f>
        <v>0</v>
      </c>
    </row>
    <row r="41" spans="1:17" ht="26.25" customHeight="1" x14ac:dyDescent="0.25">
      <c r="A41" s="67" t="s">
        <v>73</v>
      </c>
      <c r="B41" s="67"/>
      <c r="C41" s="17"/>
      <c r="D41" s="17"/>
      <c r="E41" s="17"/>
      <c r="F41" s="13">
        <f t="shared" ref="F41:H42" si="12">IF(NOT(C41=""),2,0)</f>
        <v>0</v>
      </c>
      <c r="G41" s="13">
        <f t="shared" si="12"/>
        <v>0</v>
      </c>
      <c r="H41" s="13">
        <f t="shared" si="12"/>
        <v>0</v>
      </c>
      <c r="I41" s="8"/>
      <c r="J41" s="29"/>
      <c r="K41" s="22"/>
      <c r="L41" s="22"/>
      <c r="M41" s="22"/>
      <c r="N41" s="13"/>
      <c r="O41" s="13"/>
      <c r="P41" s="13"/>
    </row>
    <row r="42" spans="1:17" ht="26.25" customHeight="1" x14ac:dyDescent="0.25">
      <c r="A42" s="67" t="s">
        <v>74</v>
      </c>
      <c r="B42" s="67"/>
      <c r="C42" s="17"/>
      <c r="D42" s="17"/>
      <c r="E42" s="17"/>
      <c r="F42" s="13">
        <f t="shared" si="12"/>
        <v>0</v>
      </c>
      <c r="G42" s="13">
        <f t="shared" si="12"/>
        <v>0</v>
      </c>
      <c r="H42" s="13">
        <f t="shared" si="12"/>
        <v>0</v>
      </c>
      <c r="I42" s="78" t="s">
        <v>75</v>
      </c>
      <c r="J42" s="78" t="s">
        <v>76</v>
      </c>
      <c r="K42" s="79" t="s">
        <v>4</v>
      </c>
      <c r="L42" s="79" t="s">
        <v>7</v>
      </c>
      <c r="M42" s="79" t="s">
        <v>8</v>
      </c>
      <c r="N42" s="13"/>
      <c r="O42" s="13"/>
      <c r="P42" s="13"/>
    </row>
    <row r="43" spans="1:17" ht="26.25" customHeight="1" x14ac:dyDescent="0.25">
      <c r="A43" s="67" t="s">
        <v>77</v>
      </c>
      <c r="B43" s="67"/>
      <c r="C43" s="17"/>
      <c r="D43" s="17"/>
      <c r="E43" s="17"/>
      <c r="F43" s="13">
        <f t="shared" ref="F43:H45" si="13">IF(NOT(C43=""),3,0)</f>
        <v>0</v>
      </c>
      <c r="G43" s="13">
        <f t="shared" si="13"/>
        <v>0</v>
      </c>
      <c r="H43" s="13">
        <f t="shared" si="13"/>
        <v>0</v>
      </c>
      <c r="I43" s="32" t="s">
        <v>78</v>
      </c>
      <c r="J43" s="32"/>
      <c r="K43" s="17"/>
      <c r="L43" s="17"/>
      <c r="M43" s="17"/>
      <c r="N43" s="13">
        <f>IF(NOT(K43=""),1,0)</f>
        <v>0</v>
      </c>
      <c r="O43" s="13">
        <f>IF(NOT(L43=""),1,0)</f>
        <v>0</v>
      </c>
      <c r="P43" s="13">
        <f>IF(NOT(M43=""),1,0)</f>
        <v>0</v>
      </c>
    </row>
    <row r="44" spans="1:17" ht="26.25" customHeight="1" x14ac:dyDescent="0.25">
      <c r="A44" s="67" t="s">
        <v>79</v>
      </c>
      <c r="B44" s="67"/>
      <c r="C44" s="17"/>
      <c r="D44" s="17"/>
      <c r="E44" s="17"/>
      <c r="F44" s="13">
        <f t="shared" si="13"/>
        <v>0</v>
      </c>
      <c r="G44" s="13">
        <f t="shared" si="13"/>
        <v>0</v>
      </c>
      <c r="H44" s="13">
        <f t="shared" si="13"/>
        <v>0</v>
      </c>
      <c r="I44" s="25"/>
      <c r="J44" s="73" t="s">
        <v>32</v>
      </c>
      <c r="K44" s="71">
        <f>N43</f>
        <v>0</v>
      </c>
      <c r="L44" s="71">
        <f>O43</f>
        <v>0</v>
      </c>
      <c r="M44" s="72">
        <f>P43</f>
        <v>0</v>
      </c>
    </row>
    <row r="45" spans="1:17" ht="26.25" customHeight="1" x14ac:dyDescent="0.25">
      <c r="A45" s="67" t="s">
        <v>80</v>
      </c>
      <c r="B45" s="67"/>
      <c r="C45" s="17"/>
      <c r="D45" s="17"/>
      <c r="E45" s="17"/>
      <c r="F45" s="13">
        <f t="shared" si="13"/>
        <v>0</v>
      </c>
      <c r="G45" s="13">
        <f t="shared" si="13"/>
        <v>0</v>
      </c>
      <c r="H45" s="13">
        <f t="shared" si="13"/>
        <v>0</v>
      </c>
      <c r="I45" s="8"/>
      <c r="J45" s="8"/>
      <c r="K45" s="8"/>
      <c r="L45" s="8"/>
      <c r="M45" s="8"/>
      <c r="N45" s="13"/>
      <c r="O45" s="13"/>
      <c r="P45" s="13"/>
    </row>
    <row r="46" spans="1:17" ht="26.25" customHeight="1" x14ac:dyDescent="0.3">
      <c r="A46" s="37" t="s">
        <v>89</v>
      </c>
      <c r="B46" s="37"/>
      <c r="C46" s="17"/>
      <c r="D46" s="23"/>
      <c r="E46" s="24"/>
      <c r="F46" s="13">
        <f>IF(NOT(C46=""),15,0)</f>
        <v>0</v>
      </c>
      <c r="I46" s="80" t="s">
        <v>94</v>
      </c>
      <c r="J46" s="80" t="s">
        <v>81</v>
      </c>
      <c r="K46" s="76">
        <f>SUM(C34,C47,K15,K30,K40,K44)</f>
        <v>0</v>
      </c>
      <c r="L46" s="76"/>
      <c r="M46" s="77">
        <f>SUM(E34,E47,M15,M30,M40,M44)</f>
        <v>0</v>
      </c>
      <c r="N46" s="13"/>
      <c r="O46" s="13"/>
      <c r="P46" s="13"/>
    </row>
    <row r="47" spans="1:17" ht="27" customHeight="1" x14ac:dyDescent="0.25">
      <c r="A47" s="28"/>
      <c r="B47" s="70" t="s">
        <v>32</v>
      </c>
      <c r="C47" s="71">
        <f>IF(NOT($C$46=""),F46,SUM(F37:F46))</f>
        <v>0</v>
      </c>
      <c r="D47" s="71">
        <f>IF(NOT($C$46=""),0,SUM(G37:G45))</f>
        <v>0</v>
      </c>
      <c r="E47" s="72">
        <f>IF(NOT($C$46=""),0,SUM(H37:H45))</f>
        <v>0</v>
      </c>
      <c r="I47" s="53"/>
      <c r="J47" s="53"/>
      <c r="K47" s="54"/>
      <c r="L47" s="54"/>
      <c r="M47" s="54"/>
      <c r="N47" s="13"/>
      <c r="O47" s="13"/>
      <c r="P47" s="13"/>
    </row>
    <row r="48" spans="1:17" ht="15" customHeight="1" x14ac:dyDescent="0.25">
      <c r="A48" s="7"/>
      <c r="B48" s="7"/>
      <c r="C48" s="30"/>
      <c r="D48" s="31"/>
      <c r="E48" s="31"/>
      <c r="I48" s="53"/>
      <c r="J48" s="53"/>
      <c r="K48" s="54"/>
      <c r="L48" s="54"/>
      <c r="M48" s="54"/>
      <c r="N48" s="13"/>
      <c r="O48" s="13"/>
      <c r="P48" s="13"/>
    </row>
    <row r="49" spans="3:16" ht="24.6" customHeight="1" x14ac:dyDescent="0.25">
      <c r="I49" s="55" t="s">
        <v>82</v>
      </c>
      <c r="J49" s="55"/>
      <c r="K49" s="55"/>
      <c r="L49" s="55"/>
      <c r="M49" s="55"/>
      <c r="N49" s="13"/>
      <c r="O49" s="13"/>
      <c r="P49" s="13"/>
    </row>
    <row r="50" spans="3:16" ht="30" customHeight="1" x14ac:dyDescent="0.25">
      <c r="I50" s="56" t="s">
        <v>83</v>
      </c>
      <c r="J50" s="56"/>
      <c r="K50" s="56"/>
      <c r="L50" s="56"/>
      <c r="M50" s="56"/>
      <c r="N50" s="13"/>
      <c r="O50" s="13"/>
      <c r="P50" s="13"/>
    </row>
    <row r="51" spans="3:16" ht="30" customHeight="1" x14ac:dyDescent="0.25">
      <c r="I51" s="56" t="s">
        <v>84</v>
      </c>
      <c r="J51" s="56"/>
      <c r="K51" s="56"/>
      <c r="L51" s="56"/>
      <c r="M51" s="56"/>
      <c r="N51" s="13"/>
      <c r="O51" s="13"/>
      <c r="P51" s="13"/>
    </row>
    <row r="52" spans="3:16" ht="46.8" customHeight="1" x14ac:dyDescent="0.25">
      <c r="I52" s="56" t="s">
        <v>85</v>
      </c>
      <c r="J52" s="56"/>
      <c r="K52" s="56"/>
      <c r="L52" s="56"/>
      <c r="M52" s="56"/>
    </row>
    <row r="53" spans="3:16" s="2" customFormat="1" ht="26.25" customHeight="1" x14ac:dyDescent="0.2">
      <c r="C53" s="3"/>
      <c r="D53" s="3"/>
      <c r="E53" s="3"/>
      <c r="F53" s="4"/>
      <c r="G53" s="4"/>
      <c r="H53" s="4"/>
      <c r="I53" s="56" t="s">
        <v>86</v>
      </c>
      <c r="J53" s="56"/>
      <c r="K53" s="56"/>
      <c r="L53" s="56"/>
      <c r="M53" s="56"/>
      <c r="N53" s="4"/>
      <c r="O53" s="4"/>
      <c r="P53" s="4"/>
    </row>
    <row r="54" spans="3:16" ht="12" customHeight="1" x14ac:dyDescent="0.25">
      <c r="I54" s="5"/>
      <c r="J54" s="5"/>
      <c r="K54" s="5"/>
    </row>
    <row r="55" spans="3:16" s="2" customFormat="1" ht="12" customHeight="1" x14ac:dyDescent="0.25">
      <c r="C55" s="3"/>
      <c r="D55" s="3"/>
      <c r="E55" s="3"/>
      <c r="F55" s="4"/>
      <c r="G55" s="4"/>
      <c r="H55" s="4"/>
      <c r="I55" s="5"/>
      <c r="J55" s="5"/>
      <c r="K55" s="5"/>
      <c r="L55" s="5"/>
      <c r="M55" s="5"/>
      <c r="N55" s="4"/>
      <c r="O55" s="4"/>
      <c r="P55" s="4"/>
    </row>
    <row r="56" spans="3:16" x14ac:dyDescent="0.25">
      <c r="I56" s="5"/>
      <c r="J56" s="5"/>
      <c r="K56" s="5"/>
    </row>
  </sheetData>
  <mergeCells count="78">
    <mergeCell ref="I51:M51"/>
    <mergeCell ref="I52:M52"/>
    <mergeCell ref="I53:M53"/>
    <mergeCell ref="A45:B45"/>
    <mergeCell ref="A46:B46"/>
    <mergeCell ref="K46:L46"/>
    <mergeCell ref="I49:M49"/>
    <mergeCell ref="I50:M50"/>
    <mergeCell ref="A41:B41"/>
    <mergeCell ref="A42:B42"/>
    <mergeCell ref="A43:B43"/>
    <mergeCell ref="I43:J43"/>
    <mergeCell ref="A44:B44"/>
    <mergeCell ref="A38:B38"/>
    <mergeCell ref="I38:J38"/>
    <mergeCell ref="A39:B39"/>
    <mergeCell ref="I39:J39"/>
    <mergeCell ref="A40:B40"/>
    <mergeCell ref="I34:J34"/>
    <mergeCell ref="I35:J35"/>
    <mergeCell ref="I36:J36"/>
    <mergeCell ref="A37:B37"/>
    <mergeCell ref="I37:J37"/>
    <mergeCell ref="A30:B30"/>
    <mergeCell ref="A31:B31"/>
    <mergeCell ref="A32:B32"/>
    <mergeCell ref="A33:B33"/>
    <mergeCell ref="I33:J33"/>
    <mergeCell ref="A27:B27"/>
    <mergeCell ref="I27:J27"/>
    <mergeCell ref="A28:B28"/>
    <mergeCell ref="I28:J28"/>
    <mergeCell ref="A29:B29"/>
    <mergeCell ref="I29:J29"/>
    <mergeCell ref="A24:B24"/>
    <mergeCell ref="I24:J24"/>
    <mergeCell ref="A25:B25"/>
    <mergeCell ref="I25:J25"/>
    <mergeCell ref="A26:B26"/>
    <mergeCell ref="I26:J26"/>
    <mergeCell ref="I21:J21"/>
    <mergeCell ref="A22:B22"/>
    <mergeCell ref="I22:J22"/>
    <mergeCell ref="A23:B23"/>
    <mergeCell ref="I23:J23"/>
    <mergeCell ref="A18:B18"/>
    <mergeCell ref="I18:J18"/>
    <mergeCell ref="A19:B19"/>
    <mergeCell ref="I19:J19"/>
    <mergeCell ref="I20:J20"/>
    <mergeCell ref="A14:B14"/>
    <mergeCell ref="I14:J14"/>
    <mergeCell ref="A15:B15"/>
    <mergeCell ref="A16:B16"/>
    <mergeCell ref="A17:B17"/>
    <mergeCell ref="A11:B11"/>
    <mergeCell ref="I11:J11"/>
    <mergeCell ref="A12:B12"/>
    <mergeCell ref="I12:J12"/>
    <mergeCell ref="A13:B13"/>
    <mergeCell ref="I13:J13"/>
    <mergeCell ref="A8:B8"/>
    <mergeCell ref="I8:J8"/>
    <mergeCell ref="A9:B9"/>
    <mergeCell ref="I9:J9"/>
    <mergeCell ref="A10:B10"/>
    <mergeCell ref="I10:J10"/>
    <mergeCell ref="A5:B5"/>
    <mergeCell ref="I5:J5"/>
    <mergeCell ref="A6:B6"/>
    <mergeCell ref="I6:J6"/>
    <mergeCell ref="A7:B7"/>
    <mergeCell ref="I7:J7"/>
    <mergeCell ref="B1:I1"/>
    <mergeCell ref="J1:M1"/>
    <mergeCell ref="A2:I2"/>
    <mergeCell ref="A4:B4"/>
    <mergeCell ref="I4:J4"/>
  </mergeCells>
  <printOptions horizontalCentered="1" verticalCentered="1"/>
  <pageMargins left="0.25" right="0.25" top="0.34027777777777801" bottom="0.34027777777777801" header="0.511811023622047" footer="0.511811023622047"/>
  <pageSetup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2F58676CD0754CA3D34E24A184CCB7" ma:contentTypeVersion="20" ma:contentTypeDescription="Create a new document." ma:contentTypeScope="" ma:versionID="e63797e0fe7a97c018960a4029ff5bfa">
  <xsd:schema xmlns:xsd="http://www.w3.org/2001/XMLSchema" xmlns:xs="http://www.w3.org/2001/XMLSchema" xmlns:p="http://schemas.microsoft.com/office/2006/metadata/properties" xmlns:ns2="61977ac2-6d7e-4442-ac93-4e718c87e895" xmlns:ns3="02e60da7-5558-41a6-8bd6-e50874f6cd56" xmlns:ns4="http://schemas.microsoft.com/sharepoint/v4" targetNamespace="http://schemas.microsoft.com/office/2006/metadata/properties" ma:root="true" ma:fieldsID="06d0ff132027a218620a4bbe600ec183" ns2:_="" ns3:_="" ns4:_="">
    <xsd:import namespace="61977ac2-6d7e-4442-ac93-4e718c87e895"/>
    <xsd:import namespace="02e60da7-5558-41a6-8bd6-e50874f6cd56"/>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GenerationTime" minOccurs="0"/>
                <xsd:element ref="ns3:MediaServiceEventHashCode" minOccurs="0"/>
                <xsd:element ref="ns3:MediaServiceLocation"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977ac2-6d7e-4442-ac93-4e718c87e8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dcdacb52-9e9a-4025-8bd0-ffca35f3fefd}" ma:internalName="TaxCatchAll" ma:showField="CatchAllData" ma:web="61977ac2-6d7e-4442-ac93-4e718c87e8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e60da7-5558-41a6-8bd6-e50874f6cd5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354112c-806d-412d-90ae-48f17f0820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1977ac2-6d7e-4442-ac93-4e718c87e895">W2KU7HSAZS44-1164448980-2054358</_dlc_DocId>
    <IconOverlay xmlns="http://schemas.microsoft.com/sharepoint/v4" xsi:nil="true"/>
    <_dlc_DocIdUrl xmlns="61977ac2-6d7e-4442-ac93-4e718c87e895">
      <Url>https://iremorg.sharepoint.com/sites/Shared/_layouts/15/DocIdRedir.aspx?ID=W2KU7HSAZS44-1164448980-2054358</Url>
      <Description>W2KU7HSAZS44-1164448980-2054358</Description>
    </_dlc_DocIdUrl>
    <lcf76f155ced4ddcb4097134ff3c332f xmlns="02e60da7-5558-41a6-8bd6-e50874f6cd56">
      <Terms xmlns="http://schemas.microsoft.com/office/infopath/2007/PartnerControls"/>
    </lcf76f155ced4ddcb4097134ff3c332f>
    <TaxCatchAll xmlns="61977ac2-6d7e-4442-ac93-4e718c87e895" xsi:nil="true"/>
  </documentManagement>
</p:properties>
</file>

<file path=customXml/itemProps1.xml><?xml version="1.0" encoding="utf-8"?>
<ds:datastoreItem xmlns:ds="http://schemas.openxmlformats.org/officeDocument/2006/customXml" ds:itemID="{E78BFCC6-A372-4DFA-BA3D-EF949DF5CD66}"/>
</file>

<file path=customXml/itemProps2.xml><?xml version="1.0" encoding="utf-8"?>
<ds:datastoreItem xmlns:ds="http://schemas.openxmlformats.org/officeDocument/2006/customXml" ds:itemID="{E26C0C62-8E71-49EB-A73A-A9217E7E6211}"/>
</file>

<file path=customXml/itemProps3.xml><?xml version="1.0" encoding="utf-8"?>
<ds:datastoreItem xmlns:ds="http://schemas.openxmlformats.org/officeDocument/2006/customXml" ds:itemID="{070FFBAE-C93E-402B-904C-F93C42585E4C}"/>
</file>

<file path=customXml/itemProps4.xml><?xml version="1.0" encoding="utf-8"?>
<ds:datastoreItem xmlns:ds="http://schemas.openxmlformats.org/officeDocument/2006/customXml" ds:itemID="{0FE969BA-A1B0-446B-88BA-32BE2B84A662}"/>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Multifamily Checklist</vt:lpstr>
      <vt:lpstr>'Multifamily Checklist'!answer</vt:lpstr>
      <vt:lpstr>'Multifamily Checklist'!grandtotal</vt:lpstr>
      <vt:lpstr>'Multifamily Checklist'!Print_Area</vt:lpstr>
      <vt:lpstr>'Multifamily Checklist'!responses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IREM CSP Worksheet</dc:title>
  <dc:subject>U S Green Building Council</dc:subject>
  <dc:creator>IREM</dc:creator>
  <dc:description/>
  <cp:lastModifiedBy>Todd Feist</cp:lastModifiedBy>
  <cp:revision>0</cp:revision>
  <cp:lastPrinted>2026-09-03T20:57:26Z</cp:lastPrinted>
  <dcterms:created xsi:type="dcterms:W3CDTF">2001-02-02T23:02:28Z</dcterms:created>
  <dcterms:modified xsi:type="dcterms:W3CDTF">2026-10-08T21:25:40Z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onOverlay">
    <vt:lpwstr/>
  </property>
  <property fmtid="{D5CDD505-2E9C-101B-9397-08002B2CF9AE}" pid="3" name="TaxCatchAll">
    <vt:lpwstr/>
  </property>
  <property fmtid="{D5CDD505-2E9C-101B-9397-08002B2CF9AE}" pid="4" name="_dlc_DocId">
    <vt:lpwstr>W2KU7HSAZS44-1164448980-2051348</vt:lpwstr>
  </property>
  <property fmtid="{D5CDD505-2E9C-101B-9397-08002B2CF9AE}" pid="5" name="_dlc_DocIdItemGuid">
    <vt:lpwstr>0151789f-132b-45f3-a51e-0dbdc13f881f</vt:lpwstr>
  </property>
  <property fmtid="{D5CDD505-2E9C-101B-9397-08002B2CF9AE}" pid="6" name="_dlc_DocIdUrl">
    <vt:lpwstr>https://iremorg.sharepoint.com/sites/Shared/_layouts/15/DocIdRedir.aspx?ID=W2KU7HSAZS44-1164448980-2051348, W2KU7HSAZS44-1164448980-2051348</vt:lpwstr>
  </property>
  <property fmtid="{D5CDD505-2E9C-101B-9397-08002B2CF9AE}" pid="7" name="lcf76f155ced4ddcb4097134ff3c332f">
    <vt:lpwstr/>
  </property>
  <property fmtid="{D5CDD505-2E9C-101B-9397-08002B2CF9AE}" pid="8" name="MediaServiceImageTags">
    <vt:lpwstr/>
  </property>
  <property fmtid="{D5CDD505-2E9C-101B-9397-08002B2CF9AE}" pid="9" name="ContentTypeId">
    <vt:lpwstr>0x010100302F58676CD0754CA3D34E24A184CCB7</vt:lpwstr>
  </property>
</Properties>
</file>